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oogle Drive\Documents Minh Long France\Saison 2024-2025\Administration\Courrier saison\Documents adhésion\"/>
    </mc:Choice>
  </mc:AlternateContent>
  <xr:revisionPtr revIDLastSave="0" documentId="8_{787F12D8-B874-4757-922D-FE7A378F434C}" xr6:coauthVersionLast="47" xr6:coauthVersionMax="47" xr10:uidLastSave="{00000000-0000-0000-0000-000000000000}"/>
  <bookViews>
    <workbookView xWindow="-120" yWindow="-120" windowWidth="29040" windowHeight="17520" xr2:uid="{FDA98684-7631-4324-B7C3-2B972BF0809B}"/>
  </bookViews>
  <sheets>
    <sheet name="Listing adhérents 2022-2023" sheetId="2" r:id="rId1"/>
    <sheet name="Datas" sheetId="1" state="hidden" r:id="rId2"/>
  </sheets>
  <definedNames>
    <definedName name="_xlnm.Print_Area" localSheetId="0">'Listing adhérents 2022-2023'!$B$1:$M$36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2" l="1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5" i="2"/>
  <c r="I4" i="2"/>
  <c r="B33" i="2"/>
  <c r="J33" i="2"/>
  <c r="M33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5" i="2"/>
  <c r="J4" i="2"/>
  <c r="B4" i="2"/>
  <c r="B5" i="2" s="1"/>
  <c r="B6" i="2" s="1"/>
  <c r="B7" i="2" s="1"/>
  <c r="M5" i="2"/>
  <c r="M6" i="2"/>
  <c r="M7" i="2"/>
  <c r="B8" i="2"/>
  <c r="M8" i="2"/>
  <c r="B9" i="2"/>
  <c r="M9" i="2"/>
  <c r="B10" i="2"/>
  <c r="M10" i="2"/>
  <c r="B11" i="2"/>
  <c r="M11" i="2"/>
  <c r="B12" i="2"/>
  <c r="M12" i="2"/>
  <c r="B13" i="2"/>
  <c r="M13" i="2"/>
  <c r="B14" i="2"/>
  <c r="M14" i="2"/>
  <c r="B15" i="2"/>
  <c r="M15" i="2"/>
  <c r="B16" i="2"/>
  <c r="M16" i="2"/>
  <c r="B17" i="2"/>
  <c r="M17" i="2"/>
  <c r="B18" i="2"/>
  <c r="M18" i="2"/>
  <c r="B19" i="2"/>
  <c r="J19" i="2"/>
  <c r="M19" i="2"/>
  <c r="B20" i="2"/>
  <c r="J20" i="2"/>
  <c r="M20" i="2"/>
  <c r="B21" i="2"/>
  <c r="J21" i="2"/>
  <c r="M21" i="2"/>
  <c r="B22" i="2"/>
  <c r="J22" i="2"/>
  <c r="M22" i="2"/>
  <c r="B23" i="2"/>
  <c r="J23" i="2"/>
  <c r="M23" i="2"/>
  <c r="B24" i="2"/>
  <c r="J24" i="2"/>
  <c r="M24" i="2"/>
  <c r="B25" i="2"/>
  <c r="J25" i="2"/>
  <c r="M25" i="2"/>
  <c r="B26" i="2"/>
  <c r="J26" i="2"/>
  <c r="M26" i="2"/>
  <c r="B27" i="2"/>
  <c r="J27" i="2"/>
  <c r="M27" i="2"/>
  <c r="B28" i="2"/>
  <c r="J28" i="2"/>
  <c r="M28" i="2"/>
  <c r="B29" i="2"/>
  <c r="J29" i="2"/>
  <c r="M29" i="2"/>
  <c r="B30" i="2"/>
  <c r="J30" i="2"/>
  <c r="M30" i="2"/>
  <c r="B31" i="2"/>
  <c r="J31" i="2"/>
  <c r="M31" i="2"/>
  <c r="B32" i="2"/>
  <c r="J32" i="2"/>
  <c r="M32" i="2"/>
  <c r="E35" i="2" l="1"/>
  <c r="C36" i="2"/>
  <c r="M4" i="2"/>
  <c r="E34" i="2" s="1"/>
  <c r="C35" i="2"/>
  <c r="B34" i="2"/>
  <c r="C34" i="2" s="1"/>
</calcChain>
</file>

<file path=xl/sharedStrings.xml><?xml version="1.0" encoding="utf-8"?>
<sst xmlns="http://schemas.openxmlformats.org/spreadsheetml/2006/main" count="27" uniqueCount="26">
  <si>
    <t xml:space="preserve"> </t>
  </si>
  <si>
    <t>Nom</t>
  </si>
  <si>
    <t>Prénom</t>
  </si>
  <si>
    <t>Date de N/</t>
  </si>
  <si>
    <t>Fédération</t>
  </si>
  <si>
    <t>N° Licence</t>
  </si>
  <si>
    <t>Sexe</t>
  </si>
  <si>
    <t>Adhésion MLF</t>
  </si>
  <si>
    <t>Licence FAMTV</t>
  </si>
  <si>
    <t>Assurance FAMTV</t>
  </si>
  <si>
    <t>FAMTV</t>
  </si>
  <si>
    <t>FFKDA</t>
  </si>
  <si>
    <t>FVCTVNF</t>
  </si>
  <si>
    <t>AUTRES</t>
  </si>
  <si>
    <t>Carte licence</t>
  </si>
  <si>
    <t>adhésion MLF</t>
  </si>
  <si>
    <t>Assurance</t>
  </si>
  <si>
    <t>Carte</t>
  </si>
  <si>
    <t>Total</t>
  </si>
  <si>
    <t>sexe</t>
  </si>
  <si>
    <t>M</t>
  </si>
  <si>
    <t>F</t>
  </si>
  <si>
    <t>Réglé le :</t>
  </si>
  <si>
    <t>Numéro chèque 1 ou 1/2 :</t>
  </si>
  <si>
    <t>N'oubliez pas le nom de votre club ici</t>
  </si>
  <si>
    <t>Listing des pratiquants saison 2023-2024 du club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</si>
</sst>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C]d\ mmmm\ yyyy;@"/>
    <numFmt numFmtId="165" formatCode="#,##0.00\ &quot;€&quot;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0"/>
      <color theme="1"/>
      <name val="Engravers MT"/>
      <family val="1"/>
    </font>
    <font>
      <sz val="10"/>
      <color theme="1"/>
      <name val="Engravers MT"/>
      <family val="1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Times New Roman"/>
      <family val="1"/>
    </font>
    <font>
      <sz val="10"/>
      <color theme="1"/>
      <name val="Calibri"/>
      <family val="2"/>
      <scheme val="minor"/>
    </font>
    <font>
      <sz val="8"/>
      <color rgb="FF000000"/>
      <name val="Segoe UI"/>
      <family val="2"/>
    </font>
    <font>
      <b/>
      <sz val="10"/>
      <color rgb="FFFF0000"/>
      <name val="Engravers MT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 style="dotted">
        <color rgb="FF0070C0"/>
      </right>
      <top style="medium">
        <color rgb="FF0070C0"/>
      </top>
      <bottom style="thick">
        <color rgb="FF0070C0"/>
      </bottom>
      <diagonal/>
    </border>
    <border>
      <left style="dotted">
        <color rgb="FF0070C0"/>
      </left>
      <right style="dotted">
        <color rgb="FF0070C0"/>
      </right>
      <top style="medium">
        <color rgb="FF0070C0"/>
      </top>
      <bottom style="thick">
        <color rgb="FF0070C0"/>
      </bottom>
      <diagonal/>
    </border>
    <border>
      <left style="dotted">
        <color rgb="FF0070C0"/>
      </left>
      <right style="medium">
        <color rgb="FF0070C0"/>
      </right>
      <top style="medium">
        <color rgb="FF0070C0"/>
      </top>
      <bottom style="thick">
        <color rgb="FF0070C0"/>
      </bottom>
      <diagonal/>
    </border>
    <border>
      <left style="thick">
        <color rgb="FF0070C0"/>
      </left>
      <right style="mediumDashDot">
        <color rgb="FF0070C0"/>
      </right>
      <top style="thick">
        <color rgb="FF0070C0"/>
      </top>
      <bottom style="hair">
        <color rgb="FF0070C0"/>
      </bottom>
      <diagonal/>
    </border>
    <border>
      <left style="mediumDashDot">
        <color rgb="FF0070C0"/>
      </left>
      <right style="dotted">
        <color rgb="FF0070C0"/>
      </right>
      <top style="thick">
        <color rgb="FF0070C0"/>
      </top>
      <bottom style="hair">
        <color rgb="FF0070C0"/>
      </bottom>
      <diagonal/>
    </border>
    <border>
      <left style="dotted">
        <color rgb="FF0070C0"/>
      </left>
      <right style="dotted">
        <color rgb="FF0070C0"/>
      </right>
      <top style="thick">
        <color rgb="FF0070C0"/>
      </top>
      <bottom style="hair">
        <color rgb="FF0070C0"/>
      </bottom>
      <diagonal/>
    </border>
    <border>
      <left style="dotted">
        <color rgb="FF0070C0"/>
      </left>
      <right style="thick">
        <color rgb="FF0070C0"/>
      </right>
      <top style="thick">
        <color rgb="FF0070C0"/>
      </top>
      <bottom style="hair">
        <color rgb="FF0070C0"/>
      </bottom>
      <diagonal/>
    </border>
    <border>
      <left style="thick">
        <color rgb="FF0070C0"/>
      </left>
      <right style="mediumDashDot">
        <color rgb="FF0070C0"/>
      </right>
      <top style="hair">
        <color rgb="FF0070C0"/>
      </top>
      <bottom style="hair">
        <color rgb="FF0070C0"/>
      </bottom>
      <diagonal/>
    </border>
    <border>
      <left style="mediumDashDot">
        <color rgb="FF0070C0"/>
      </left>
      <right style="dotted">
        <color rgb="FF0070C0"/>
      </right>
      <top style="hair">
        <color rgb="FF0070C0"/>
      </top>
      <bottom style="hair">
        <color rgb="FF0070C0"/>
      </bottom>
      <diagonal/>
    </border>
    <border>
      <left style="dotted">
        <color rgb="FF0070C0"/>
      </left>
      <right style="dotted">
        <color rgb="FF0070C0"/>
      </right>
      <top style="hair">
        <color rgb="FF0070C0"/>
      </top>
      <bottom style="hair">
        <color rgb="FF0070C0"/>
      </bottom>
      <diagonal/>
    </border>
    <border>
      <left style="dotted">
        <color rgb="FF0070C0"/>
      </left>
      <right style="thick">
        <color rgb="FF0070C0"/>
      </right>
      <top style="hair">
        <color rgb="FF0070C0"/>
      </top>
      <bottom style="hair">
        <color rgb="FF0070C0"/>
      </bottom>
      <diagonal/>
    </border>
    <border>
      <left style="thick">
        <color rgb="FF0070C0"/>
      </left>
      <right style="mediumDashDot">
        <color rgb="FF0070C0"/>
      </right>
      <top style="hair">
        <color rgb="FF0070C0"/>
      </top>
      <bottom style="thick">
        <color rgb="FF0070C0"/>
      </bottom>
      <diagonal/>
    </border>
    <border>
      <left style="mediumDashDot">
        <color rgb="FF0070C0"/>
      </left>
      <right style="dotted">
        <color rgb="FF0070C0"/>
      </right>
      <top style="hair">
        <color rgb="FF0070C0"/>
      </top>
      <bottom style="thick">
        <color rgb="FF0070C0"/>
      </bottom>
      <diagonal/>
    </border>
    <border>
      <left style="dotted">
        <color rgb="FF0070C0"/>
      </left>
      <right style="dotted">
        <color rgb="FF0070C0"/>
      </right>
      <top style="hair">
        <color rgb="FF0070C0"/>
      </top>
      <bottom style="thick">
        <color rgb="FF0070C0"/>
      </bottom>
      <diagonal/>
    </border>
    <border>
      <left style="dotted">
        <color rgb="FF0070C0"/>
      </left>
      <right style="thick">
        <color rgb="FF0070C0"/>
      </right>
      <top style="hair">
        <color rgb="FF0070C0"/>
      </top>
      <bottom style="thick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</borders>
  <cellStyleXfs count="1">
    <xf numFmtId="0" fontId="0" fillId="0" borderId="0"/>
  </cellStyleXfs>
  <cellXfs count="61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49" fontId="0" fillId="0" borderId="0" xfId="0" applyNumberFormat="1"/>
    <xf numFmtId="165" fontId="0" fillId="0" borderId="0" xfId="0" applyNumberFormat="1"/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165" fontId="4" fillId="0" borderId="7" xfId="0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center" vertical="center" wrapText="1"/>
    </xf>
    <xf numFmtId="0" fontId="0" fillId="0" borderId="9" xfId="0" applyBorder="1"/>
    <xf numFmtId="165" fontId="0" fillId="0" borderId="11" xfId="0" applyNumberFormat="1" applyBorder="1"/>
    <xf numFmtId="165" fontId="0" fillId="0" borderId="12" xfId="0" applyNumberFormat="1" applyBorder="1"/>
    <xf numFmtId="0" fontId="0" fillId="0" borderId="13" xfId="0" applyBorder="1"/>
    <xf numFmtId="165" fontId="0" fillId="0" borderId="15" xfId="0" applyNumberFormat="1" applyBorder="1"/>
    <xf numFmtId="165" fontId="0" fillId="0" borderId="16" xfId="0" applyNumberFormat="1" applyBorder="1"/>
    <xf numFmtId="0" fontId="0" fillId="0" borderId="17" xfId="0" applyBorder="1"/>
    <xf numFmtId="165" fontId="0" fillId="0" borderId="19" xfId="0" applyNumberFormat="1" applyBorder="1"/>
    <xf numFmtId="165" fontId="0" fillId="0" borderId="20" xfId="0" applyNumberFormat="1" applyBorder="1"/>
    <xf numFmtId="0" fontId="0" fillId="2" borderId="0" xfId="0" applyFill="1"/>
    <xf numFmtId="165" fontId="0" fillId="2" borderId="0" xfId="0" applyNumberFormat="1" applyFill="1"/>
    <xf numFmtId="165" fontId="7" fillId="0" borderId="0" xfId="0" applyNumberFormat="1" applyFont="1"/>
    <xf numFmtId="0" fontId="7" fillId="0" borderId="0" xfId="0" applyFont="1" applyAlignment="1">
      <alignment horizontal="right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164" fontId="0" fillId="0" borderId="11" xfId="0" applyNumberFormat="1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164" fontId="0" fillId="0" borderId="15" xfId="0" applyNumberFormat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164" fontId="0" fillId="0" borderId="19" xfId="0" applyNumberFormat="1" applyBorder="1" applyProtection="1">
      <protection locked="0"/>
    </xf>
    <xf numFmtId="49" fontId="0" fillId="0" borderId="11" xfId="0" applyNumberFormat="1" applyBorder="1" applyProtection="1">
      <protection locked="0"/>
    </xf>
    <xf numFmtId="49" fontId="0" fillId="0" borderId="15" xfId="0" applyNumberFormat="1" applyBorder="1" applyProtection="1">
      <protection locked="0"/>
    </xf>
    <xf numFmtId="49" fontId="0" fillId="0" borderId="19" xfId="0" applyNumberFormat="1" applyBorder="1" applyProtection="1">
      <protection locked="0"/>
    </xf>
    <xf numFmtId="14" fontId="0" fillId="0" borderId="21" xfId="0" applyNumberFormat="1" applyBorder="1" applyProtection="1">
      <protection locked="0"/>
    </xf>
    <xf numFmtId="165" fontId="5" fillId="0" borderId="11" xfId="0" applyNumberFormat="1" applyFont="1" applyBorder="1" applyProtection="1">
      <protection locked="0"/>
    </xf>
    <xf numFmtId="165" fontId="0" fillId="0" borderId="15" xfId="0" applyNumberFormat="1" applyBorder="1" applyProtection="1">
      <protection locked="0"/>
    </xf>
    <xf numFmtId="165" fontId="0" fillId="0" borderId="19" xfId="0" applyNumberFormat="1" applyBorder="1" applyProtection="1">
      <protection locked="0"/>
    </xf>
    <xf numFmtId="0" fontId="1" fillId="0" borderId="0" xfId="0" applyFont="1"/>
    <xf numFmtId="165" fontId="5" fillId="0" borderId="11" xfId="0" applyNumberFormat="1" applyFont="1" applyBorder="1"/>
    <xf numFmtId="0" fontId="3" fillId="3" borderId="0" xfId="0" applyFont="1" applyFill="1" applyAlignment="1">
      <alignment vertical="center"/>
    </xf>
    <xf numFmtId="0" fontId="0" fillId="3" borderId="0" xfId="0" applyFill="1"/>
    <xf numFmtId="0" fontId="0" fillId="3" borderId="0" xfId="0" applyFill="1" applyAlignment="1">
      <alignment wrapText="1"/>
    </xf>
    <xf numFmtId="164" fontId="0" fillId="3" borderId="0" xfId="0" applyNumberFormat="1" applyFill="1"/>
    <xf numFmtId="49" fontId="0" fillId="3" borderId="0" xfId="0" applyNumberFormat="1" applyFill="1"/>
    <xf numFmtId="165" fontId="0" fillId="3" borderId="0" xfId="0" applyNumberFormat="1" applyFill="1"/>
    <xf numFmtId="0" fontId="0" fillId="4" borderId="0" xfId="0" applyFill="1"/>
    <xf numFmtId="0" fontId="2" fillId="0" borderId="3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49" fontId="0" fillId="0" borderId="22" xfId="0" applyNumberFormat="1" applyBorder="1" applyAlignment="1" applyProtection="1">
      <alignment horizontal="center"/>
      <protection locked="0"/>
    </xf>
    <xf numFmtId="49" fontId="0" fillId="0" borderId="23" xfId="0" applyNumberFormat="1" applyBorder="1" applyAlignment="1" applyProtection="1">
      <alignment horizontal="center"/>
      <protection locked="0"/>
    </xf>
    <xf numFmtId="49" fontId="0" fillId="0" borderId="24" xfId="0" applyNumberForma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vertical="center"/>
    </xf>
  </cellXfs>
  <cellStyles count="1">
    <cellStyle name="Normal" xfId="0" builtinId="0"/>
  </cellStyles>
  <dxfs count="3">
    <dxf>
      <fill>
        <patternFill>
          <bgColor theme="0" tint="-0.14996795556505021"/>
        </patternFill>
      </fill>
    </dxf>
    <dxf>
      <font>
        <color theme="0" tint="-0.1499679555650502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238125</xdr:colOff>
      <xdr:row>1</xdr:row>
      <xdr:rowOff>133350</xdr:rowOff>
    </xdr:from>
    <xdr:to>
      <xdr:col>12</xdr:col>
      <xdr:colOff>504825</xdr:colOff>
      <xdr:row>1</xdr:row>
      <xdr:rowOff>133352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334125" y="323850"/>
          <a:ext cx="3819525" cy="2"/>
        </a:xfrm>
        <a:prstGeom prst="line">
          <a:avLst/>
        </a:prstGeom>
        <a:ln w="28575"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34</xdr:row>
          <xdr:rowOff>219075</xdr:rowOff>
        </xdr:from>
        <xdr:to>
          <xdr:col>5</xdr:col>
          <xdr:colOff>476250</xdr:colOff>
          <xdr:row>35</xdr:row>
          <xdr:rowOff>161925</xdr:rowOff>
        </xdr:to>
        <xdr:sp macro="" textlink="">
          <xdr:nvSpPr>
            <xdr:cNvPr id="1032" name="Option Button 8" descr="Par virement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Par virement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495300</xdr:colOff>
          <xdr:row>35</xdr:row>
          <xdr:rowOff>0</xdr:rowOff>
        </xdr:from>
        <xdr:to>
          <xdr:col>6</xdr:col>
          <xdr:colOff>238125</xdr:colOff>
          <xdr:row>35</xdr:row>
          <xdr:rowOff>161925</xdr:rowOff>
        </xdr:to>
        <xdr:sp macro="" textlink="">
          <xdr:nvSpPr>
            <xdr:cNvPr id="1033" name="Option Butto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Par chèque(s)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F89564C-01F3-449F-B2D2-3B45DF6DCAE2}" name="Tableau1" displayName="Tableau1" ref="A1:A5" totalsRowShown="0">
  <autoFilter ref="A1:A5" xr:uid="{9A20384A-B2AF-40B4-8B32-6CB37272350A}"/>
  <tableColumns count="1">
    <tableColumn id="1" xr3:uid="{D8E537C8-54F6-44A1-9D6D-D5FECFD190D0}" name="Fédération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2E183D4-CB7E-43ED-89E1-69E5ABCF3D66}" name="Tableau2" displayName="Tableau2" ref="C1:C3" totalsRowShown="0">
  <autoFilter ref="C1:C3" xr:uid="{A95DA895-891A-473E-9B60-DED2BD6FC108}"/>
  <tableColumns count="1">
    <tableColumn id="1" xr3:uid="{C1A19664-339B-4D8B-98E2-21AA59FC51E3}" name="adhésion MLF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A8CDCAC-1738-498C-875B-8BF1CE596C86}" name="Tableau3" displayName="Tableau3" ref="E1:E3" totalsRowShown="0">
  <autoFilter ref="E1:E3" xr:uid="{C6D593FE-29F9-4F1F-9743-EFFAE727D09A}"/>
  <tableColumns count="1">
    <tableColumn id="1" xr3:uid="{727163E7-9AE4-44E7-9FBC-BC2E49820AC3}" name="Assurance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488ED05-C365-44C3-9491-9C7A17B15BE0}" name="Tableau4" displayName="Tableau4" ref="G1:G3" totalsRowShown="0">
  <autoFilter ref="G1:G3" xr:uid="{177EA743-5A87-4BA3-B7BD-E1035FFDEFEA}"/>
  <tableColumns count="1">
    <tableColumn id="1" xr3:uid="{C2E68F75-FC9A-435C-A4D6-922F26E46242}" name="Carte"/>
  </tableColumns>
  <tableStyleInfo name="TableStyleMedium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6390344-A586-4686-BC4B-00293BA1629E}" name="Tableau5" displayName="Tableau5" ref="I1:I3" totalsRowShown="0">
  <autoFilter ref="I1:I3" xr:uid="{9A18A306-665B-499C-9773-B19FFC0A27F3}"/>
  <tableColumns count="1">
    <tableColumn id="1" xr3:uid="{86663BF0-94BD-44C9-A943-633754CDE12F}" name="sexe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9082B-BE55-4FAA-9B0A-8704D1E97D79}">
  <sheetPr>
    <pageSetUpPr fitToPage="1"/>
  </sheetPr>
  <dimension ref="A1:AM330"/>
  <sheetViews>
    <sheetView showGridLines="0" tabSelected="1" showRuler="0" zoomScaleNormal="100" workbookViewId="0">
      <selection activeCell="C4" sqref="C4"/>
    </sheetView>
  </sheetViews>
  <sheetFormatPr baseColWidth="10" defaultRowHeight="15" x14ac:dyDescent="0.25"/>
  <cols>
    <col min="1" max="1" width="11.42578125" style="43"/>
    <col min="2" max="2" width="3.42578125" hidden="1" customWidth="1"/>
    <col min="3" max="3" width="23.5703125" customWidth="1"/>
    <col min="4" max="4" width="22.85546875" customWidth="1"/>
    <col min="5" max="5" width="5.140625" customWidth="1"/>
    <col min="6" max="6" width="17" style="1" bestFit="1" customWidth="1"/>
    <col min="7" max="7" width="11.42578125" customWidth="1"/>
    <col min="8" max="8" width="14.7109375" style="3" customWidth="1"/>
    <col min="9" max="10" width="10.140625" style="4" customWidth="1"/>
    <col min="11" max="11" width="10.5703125" style="4" customWidth="1"/>
    <col min="12" max="12" width="7.7109375" style="4" customWidth="1"/>
    <col min="13" max="13" width="8.85546875" style="4" customWidth="1"/>
  </cols>
  <sheetData>
    <row r="1" spans="1:39" x14ac:dyDescent="0.25">
      <c r="A1" s="48"/>
      <c r="C1" s="59" t="s">
        <v>25</v>
      </c>
      <c r="D1" s="59"/>
      <c r="E1" s="59"/>
      <c r="F1" s="59"/>
      <c r="G1" s="59"/>
      <c r="H1" s="54" t="s">
        <v>24</v>
      </c>
      <c r="I1" s="55"/>
      <c r="J1" s="55"/>
      <c r="K1" s="55"/>
      <c r="L1" s="55"/>
      <c r="M1" s="56"/>
      <c r="N1" s="42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</row>
    <row r="2" spans="1:39" ht="15.75" thickBot="1" x14ac:dyDescent="0.3">
      <c r="A2" s="48"/>
      <c r="B2" s="49"/>
      <c r="C2" s="60"/>
      <c r="D2" s="60"/>
      <c r="E2" s="60"/>
      <c r="F2" s="60"/>
      <c r="G2" s="60"/>
      <c r="H2" s="57"/>
      <c r="I2" s="57"/>
      <c r="J2" s="57"/>
      <c r="K2" s="57"/>
      <c r="L2" s="57"/>
      <c r="M2" s="58"/>
      <c r="N2" s="42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</row>
    <row r="3" spans="1:39" s="2" customFormat="1" ht="31.5" customHeight="1" thickBot="1" x14ac:dyDescent="0.3">
      <c r="A3" s="44"/>
      <c r="C3" s="5" t="s">
        <v>1</v>
      </c>
      <c r="D3" s="6" t="s">
        <v>2</v>
      </c>
      <c r="E3" s="6" t="s">
        <v>6</v>
      </c>
      <c r="F3" s="7" t="s">
        <v>3</v>
      </c>
      <c r="G3" s="6" t="s">
        <v>4</v>
      </c>
      <c r="H3" s="8" t="s">
        <v>5</v>
      </c>
      <c r="I3" s="9" t="s">
        <v>7</v>
      </c>
      <c r="J3" s="9" t="s">
        <v>8</v>
      </c>
      <c r="K3" s="9" t="s">
        <v>9</v>
      </c>
      <c r="L3" s="9" t="s">
        <v>14</v>
      </c>
      <c r="M3" s="10" t="s">
        <v>18</v>
      </c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</row>
    <row r="4" spans="1:39" ht="15.75" thickTop="1" x14ac:dyDescent="0.25">
      <c r="B4" s="11" t="str">
        <f t="shared" ref="B4:B32" si="0">IF(C4&lt;&gt;"",B3+1,"")</f>
        <v/>
      </c>
      <c r="C4" s="24"/>
      <c r="D4" s="25"/>
      <c r="E4" s="25"/>
      <c r="F4" s="26"/>
      <c r="G4" s="25"/>
      <c r="H4" s="33"/>
      <c r="I4" s="12" t="str">
        <f>IF(G4="","",IF(G4="FAMTV",29,15))</f>
        <v/>
      </c>
      <c r="J4" s="41" t="str">
        <f>IF(G4="FAMTV",8,"")</f>
        <v/>
      </c>
      <c r="K4" s="37"/>
      <c r="L4" s="37"/>
      <c r="M4" s="13" t="str">
        <f>IF(C4="","",SUM(I4:L4))</f>
        <v/>
      </c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</row>
    <row r="5" spans="1:39" x14ac:dyDescent="0.25">
      <c r="B5" s="14" t="str">
        <f t="shared" si="0"/>
        <v/>
      </c>
      <c r="C5" s="27"/>
      <c r="D5" s="28"/>
      <c r="E5" s="28"/>
      <c r="F5" s="29"/>
      <c r="G5" s="28"/>
      <c r="H5" s="34"/>
      <c r="I5" s="15" t="str">
        <f>IF(G5="","",IF(G5="FAMTV",29,15))</f>
        <v/>
      </c>
      <c r="J5" s="15" t="str">
        <f t="shared" ref="J5:J32" si="1">IF(G5="FAMTV",8,"")</f>
        <v/>
      </c>
      <c r="K5" s="38"/>
      <c r="L5" s="38"/>
      <c r="M5" s="16" t="str">
        <f t="shared" ref="M5:M32" si="2">IF(C5="","",SUM(I5:L5))</f>
        <v/>
      </c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</row>
    <row r="6" spans="1:39" x14ac:dyDescent="0.25">
      <c r="B6" s="14" t="str">
        <f t="shared" si="0"/>
        <v/>
      </c>
      <c r="C6" s="27"/>
      <c r="D6" s="28"/>
      <c r="E6" s="28"/>
      <c r="F6" s="29"/>
      <c r="G6" s="28"/>
      <c r="H6" s="34"/>
      <c r="I6" s="15" t="str">
        <f t="shared" ref="I6:I33" si="3">IF(G6="","",IF(G6="FAMTV",29,15))</f>
        <v/>
      </c>
      <c r="J6" s="15" t="str">
        <f t="shared" si="1"/>
        <v/>
      </c>
      <c r="K6" s="38"/>
      <c r="L6" s="38"/>
      <c r="M6" s="16" t="str">
        <f t="shared" si="2"/>
        <v/>
      </c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</row>
    <row r="7" spans="1:39" x14ac:dyDescent="0.25">
      <c r="B7" s="14" t="str">
        <f t="shared" si="0"/>
        <v/>
      </c>
      <c r="C7" s="27"/>
      <c r="D7" s="28"/>
      <c r="E7" s="28"/>
      <c r="F7" s="29"/>
      <c r="G7" s="28"/>
      <c r="H7" s="34"/>
      <c r="I7" s="15" t="str">
        <f t="shared" si="3"/>
        <v/>
      </c>
      <c r="J7" s="15" t="str">
        <f t="shared" si="1"/>
        <v/>
      </c>
      <c r="K7" s="38"/>
      <c r="L7" s="38"/>
      <c r="M7" s="16" t="str">
        <f t="shared" si="2"/>
        <v/>
      </c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</row>
    <row r="8" spans="1:39" x14ac:dyDescent="0.25">
      <c r="B8" s="14" t="str">
        <f t="shared" si="0"/>
        <v/>
      </c>
      <c r="C8" s="27"/>
      <c r="D8" s="28"/>
      <c r="E8" s="28"/>
      <c r="F8" s="29"/>
      <c r="G8" s="28"/>
      <c r="H8" s="34"/>
      <c r="I8" s="15" t="str">
        <f t="shared" si="3"/>
        <v/>
      </c>
      <c r="J8" s="15" t="str">
        <f t="shared" si="1"/>
        <v/>
      </c>
      <c r="K8" s="38"/>
      <c r="L8" s="38"/>
      <c r="M8" s="16" t="str">
        <f t="shared" si="2"/>
        <v/>
      </c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</row>
    <row r="9" spans="1:39" x14ac:dyDescent="0.25">
      <c r="B9" s="14" t="str">
        <f t="shared" si="0"/>
        <v/>
      </c>
      <c r="C9" s="27"/>
      <c r="D9" s="28"/>
      <c r="E9" s="28"/>
      <c r="F9" s="29"/>
      <c r="G9" s="28"/>
      <c r="H9" s="34"/>
      <c r="I9" s="15" t="str">
        <f t="shared" si="3"/>
        <v/>
      </c>
      <c r="J9" s="15" t="str">
        <f t="shared" si="1"/>
        <v/>
      </c>
      <c r="K9" s="38"/>
      <c r="L9" s="38"/>
      <c r="M9" s="16" t="str">
        <f t="shared" si="2"/>
        <v/>
      </c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</row>
    <row r="10" spans="1:39" x14ac:dyDescent="0.25">
      <c r="B10" s="14" t="str">
        <f t="shared" si="0"/>
        <v/>
      </c>
      <c r="C10" s="27"/>
      <c r="D10" s="28"/>
      <c r="E10" s="28"/>
      <c r="F10" s="29"/>
      <c r="G10" s="28"/>
      <c r="H10" s="34"/>
      <c r="I10" s="15" t="str">
        <f t="shared" si="3"/>
        <v/>
      </c>
      <c r="J10" s="15" t="str">
        <f t="shared" si="1"/>
        <v/>
      </c>
      <c r="K10" s="38"/>
      <c r="L10" s="38"/>
      <c r="M10" s="16" t="str">
        <f t="shared" si="2"/>
        <v/>
      </c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</row>
    <row r="11" spans="1:39" x14ac:dyDescent="0.25">
      <c r="B11" s="14" t="str">
        <f t="shared" si="0"/>
        <v/>
      </c>
      <c r="C11" s="27"/>
      <c r="D11" s="28"/>
      <c r="E11" s="28"/>
      <c r="F11" s="29"/>
      <c r="G11" s="28"/>
      <c r="H11" s="34"/>
      <c r="I11" s="15" t="str">
        <f t="shared" si="3"/>
        <v/>
      </c>
      <c r="J11" s="15" t="str">
        <f t="shared" si="1"/>
        <v/>
      </c>
      <c r="K11" s="38"/>
      <c r="L11" s="38"/>
      <c r="M11" s="16" t="str">
        <f t="shared" si="2"/>
        <v/>
      </c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</row>
    <row r="12" spans="1:39" x14ac:dyDescent="0.25">
      <c r="B12" s="14" t="str">
        <f t="shared" si="0"/>
        <v/>
      </c>
      <c r="C12" s="27"/>
      <c r="D12" s="28"/>
      <c r="E12" s="28"/>
      <c r="F12" s="29"/>
      <c r="G12" s="28"/>
      <c r="H12" s="34"/>
      <c r="I12" s="15" t="str">
        <f t="shared" si="3"/>
        <v/>
      </c>
      <c r="J12" s="15" t="str">
        <f t="shared" si="1"/>
        <v/>
      </c>
      <c r="K12" s="38"/>
      <c r="L12" s="38"/>
      <c r="M12" s="16" t="str">
        <f t="shared" si="2"/>
        <v/>
      </c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</row>
    <row r="13" spans="1:39" x14ac:dyDescent="0.25">
      <c r="B13" s="14" t="str">
        <f t="shared" si="0"/>
        <v/>
      </c>
      <c r="C13" s="27"/>
      <c r="D13" s="28"/>
      <c r="E13" s="28"/>
      <c r="F13" s="29"/>
      <c r="G13" s="28"/>
      <c r="H13" s="34"/>
      <c r="I13" s="15" t="str">
        <f t="shared" si="3"/>
        <v/>
      </c>
      <c r="J13" s="15" t="str">
        <f t="shared" si="1"/>
        <v/>
      </c>
      <c r="K13" s="38"/>
      <c r="L13" s="38"/>
      <c r="M13" s="16" t="str">
        <f t="shared" si="2"/>
        <v/>
      </c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</row>
    <row r="14" spans="1:39" x14ac:dyDescent="0.25">
      <c r="B14" s="14" t="str">
        <f t="shared" si="0"/>
        <v/>
      </c>
      <c r="C14" s="27"/>
      <c r="D14" s="28"/>
      <c r="E14" s="28"/>
      <c r="F14" s="29"/>
      <c r="G14" s="28"/>
      <c r="H14" s="34"/>
      <c r="I14" s="15" t="str">
        <f t="shared" si="3"/>
        <v/>
      </c>
      <c r="J14" s="15" t="str">
        <f t="shared" si="1"/>
        <v/>
      </c>
      <c r="K14" s="38"/>
      <c r="L14" s="38"/>
      <c r="M14" s="16" t="str">
        <f t="shared" si="2"/>
        <v/>
      </c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</row>
    <row r="15" spans="1:39" x14ac:dyDescent="0.25">
      <c r="B15" s="14" t="str">
        <f t="shared" si="0"/>
        <v/>
      </c>
      <c r="C15" s="27"/>
      <c r="D15" s="28"/>
      <c r="E15" s="28"/>
      <c r="F15" s="29"/>
      <c r="G15" s="28"/>
      <c r="H15" s="34"/>
      <c r="I15" s="15" t="str">
        <f t="shared" si="3"/>
        <v/>
      </c>
      <c r="J15" s="15" t="str">
        <f t="shared" si="1"/>
        <v/>
      </c>
      <c r="K15" s="38"/>
      <c r="L15" s="38"/>
      <c r="M15" s="16" t="str">
        <f t="shared" si="2"/>
        <v/>
      </c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</row>
    <row r="16" spans="1:39" x14ac:dyDescent="0.25">
      <c r="B16" s="14" t="str">
        <f t="shared" si="0"/>
        <v/>
      </c>
      <c r="C16" s="27"/>
      <c r="D16" s="28"/>
      <c r="E16" s="28"/>
      <c r="F16" s="29"/>
      <c r="G16" s="28"/>
      <c r="H16" s="34"/>
      <c r="I16" s="15" t="str">
        <f t="shared" si="3"/>
        <v/>
      </c>
      <c r="J16" s="15" t="str">
        <f t="shared" si="1"/>
        <v/>
      </c>
      <c r="K16" s="38"/>
      <c r="L16" s="38"/>
      <c r="M16" s="16" t="str">
        <f t="shared" si="2"/>
        <v/>
      </c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</row>
    <row r="17" spans="2:39" x14ac:dyDescent="0.25">
      <c r="B17" s="14" t="str">
        <f t="shared" si="0"/>
        <v/>
      </c>
      <c r="C17" s="27"/>
      <c r="D17" s="28"/>
      <c r="E17" s="28"/>
      <c r="F17" s="29"/>
      <c r="G17" s="28"/>
      <c r="H17" s="34"/>
      <c r="I17" s="15" t="str">
        <f t="shared" si="3"/>
        <v/>
      </c>
      <c r="J17" s="15" t="str">
        <f t="shared" si="1"/>
        <v/>
      </c>
      <c r="K17" s="38"/>
      <c r="L17" s="38"/>
      <c r="M17" s="16" t="str">
        <f t="shared" si="2"/>
        <v/>
      </c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</row>
    <row r="18" spans="2:39" x14ac:dyDescent="0.25">
      <c r="B18" s="14" t="str">
        <f t="shared" si="0"/>
        <v/>
      </c>
      <c r="C18" s="27"/>
      <c r="D18" s="28"/>
      <c r="E18" s="28"/>
      <c r="F18" s="29"/>
      <c r="G18" s="28"/>
      <c r="H18" s="34"/>
      <c r="I18" s="15" t="str">
        <f t="shared" si="3"/>
        <v/>
      </c>
      <c r="J18" s="15" t="str">
        <f t="shared" si="1"/>
        <v/>
      </c>
      <c r="K18" s="38"/>
      <c r="L18" s="38"/>
      <c r="M18" s="16" t="str">
        <f t="shared" si="2"/>
        <v/>
      </c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</row>
    <row r="19" spans="2:39" x14ac:dyDescent="0.25">
      <c r="B19" s="14" t="str">
        <f t="shared" si="0"/>
        <v/>
      </c>
      <c r="C19" s="27"/>
      <c r="D19" s="28"/>
      <c r="E19" s="28"/>
      <c r="F19" s="29"/>
      <c r="G19" s="28"/>
      <c r="H19" s="34"/>
      <c r="I19" s="15" t="str">
        <f t="shared" si="3"/>
        <v/>
      </c>
      <c r="J19" s="15" t="str">
        <f t="shared" si="1"/>
        <v/>
      </c>
      <c r="K19" s="38"/>
      <c r="L19" s="38"/>
      <c r="M19" s="16" t="str">
        <f t="shared" si="2"/>
        <v/>
      </c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</row>
    <row r="20" spans="2:39" x14ac:dyDescent="0.25">
      <c r="B20" s="14" t="str">
        <f t="shared" si="0"/>
        <v/>
      </c>
      <c r="C20" s="27"/>
      <c r="D20" s="28"/>
      <c r="E20" s="28"/>
      <c r="F20" s="29"/>
      <c r="G20" s="28"/>
      <c r="H20" s="34"/>
      <c r="I20" s="15" t="str">
        <f t="shared" si="3"/>
        <v/>
      </c>
      <c r="J20" s="15" t="str">
        <f t="shared" si="1"/>
        <v/>
      </c>
      <c r="K20" s="38"/>
      <c r="L20" s="38"/>
      <c r="M20" s="16" t="str">
        <f t="shared" si="2"/>
        <v/>
      </c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</row>
    <row r="21" spans="2:39" x14ac:dyDescent="0.25">
      <c r="B21" s="14" t="str">
        <f t="shared" si="0"/>
        <v/>
      </c>
      <c r="C21" s="27"/>
      <c r="D21" s="28"/>
      <c r="E21" s="28"/>
      <c r="F21" s="29"/>
      <c r="G21" s="28"/>
      <c r="H21" s="34"/>
      <c r="I21" s="15" t="str">
        <f t="shared" si="3"/>
        <v/>
      </c>
      <c r="J21" s="15" t="str">
        <f t="shared" si="1"/>
        <v/>
      </c>
      <c r="K21" s="38"/>
      <c r="L21" s="38"/>
      <c r="M21" s="16" t="str">
        <f t="shared" si="2"/>
        <v/>
      </c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</row>
    <row r="22" spans="2:39" x14ac:dyDescent="0.25">
      <c r="B22" s="14" t="str">
        <f t="shared" si="0"/>
        <v/>
      </c>
      <c r="C22" s="27"/>
      <c r="D22" s="28"/>
      <c r="E22" s="28"/>
      <c r="F22" s="29"/>
      <c r="G22" s="28"/>
      <c r="H22" s="34"/>
      <c r="I22" s="15" t="str">
        <f t="shared" si="3"/>
        <v/>
      </c>
      <c r="J22" s="15" t="str">
        <f t="shared" si="1"/>
        <v/>
      </c>
      <c r="K22" s="38"/>
      <c r="L22" s="38"/>
      <c r="M22" s="16" t="str">
        <f t="shared" si="2"/>
        <v/>
      </c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</row>
    <row r="23" spans="2:39" x14ac:dyDescent="0.25">
      <c r="B23" s="14" t="str">
        <f t="shared" si="0"/>
        <v/>
      </c>
      <c r="C23" s="27"/>
      <c r="D23" s="28"/>
      <c r="E23" s="28"/>
      <c r="F23" s="29"/>
      <c r="G23" s="28"/>
      <c r="H23" s="34"/>
      <c r="I23" s="15" t="str">
        <f t="shared" si="3"/>
        <v/>
      </c>
      <c r="J23" s="15" t="str">
        <f t="shared" si="1"/>
        <v/>
      </c>
      <c r="K23" s="38"/>
      <c r="L23" s="38"/>
      <c r="M23" s="16" t="str">
        <f t="shared" si="2"/>
        <v/>
      </c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</row>
    <row r="24" spans="2:39" x14ac:dyDescent="0.25">
      <c r="B24" s="14" t="str">
        <f t="shared" si="0"/>
        <v/>
      </c>
      <c r="C24" s="27"/>
      <c r="D24" s="28"/>
      <c r="E24" s="28"/>
      <c r="F24" s="29"/>
      <c r="G24" s="28"/>
      <c r="H24" s="34"/>
      <c r="I24" s="15" t="str">
        <f t="shared" si="3"/>
        <v/>
      </c>
      <c r="J24" s="15" t="str">
        <f t="shared" si="1"/>
        <v/>
      </c>
      <c r="K24" s="38"/>
      <c r="L24" s="38"/>
      <c r="M24" s="16" t="str">
        <f t="shared" si="2"/>
        <v/>
      </c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</row>
    <row r="25" spans="2:39" x14ac:dyDescent="0.25">
      <c r="B25" s="14" t="str">
        <f t="shared" si="0"/>
        <v/>
      </c>
      <c r="C25" s="27"/>
      <c r="D25" s="28"/>
      <c r="E25" s="28"/>
      <c r="F25" s="29"/>
      <c r="G25" s="28"/>
      <c r="H25" s="34"/>
      <c r="I25" s="15" t="str">
        <f t="shared" si="3"/>
        <v/>
      </c>
      <c r="J25" s="15" t="str">
        <f t="shared" si="1"/>
        <v/>
      </c>
      <c r="K25" s="38"/>
      <c r="L25" s="38"/>
      <c r="M25" s="16" t="str">
        <f t="shared" si="2"/>
        <v/>
      </c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</row>
    <row r="26" spans="2:39" x14ac:dyDescent="0.25">
      <c r="B26" s="14" t="str">
        <f t="shared" si="0"/>
        <v/>
      </c>
      <c r="C26" s="27"/>
      <c r="D26" s="28"/>
      <c r="E26" s="28"/>
      <c r="F26" s="29"/>
      <c r="G26" s="28"/>
      <c r="H26" s="34"/>
      <c r="I26" s="15" t="str">
        <f t="shared" si="3"/>
        <v/>
      </c>
      <c r="J26" s="15" t="str">
        <f t="shared" si="1"/>
        <v/>
      </c>
      <c r="K26" s="38"/>
      <c r="L26" s="38"/>
      <c r="M26" s="16" t="str">
        <f t="shared" si="2"/>
        <v/>
      </c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</row>
    <row r="27" spans="2:39" x14ac:dyDescent="0.25">
      <c r="B27" s="14" t="str">
        <f t="shared" si="0"/>
        <v/>
      </c>
      <c r="C27" s="27"/>
      <c r="D27" s="28"/>
      <c r="E27" s="28"/>
      <c r="F27" s="29"/>
      <c r="G27" s="28"/>
      <c r="H27" s="34"/>
      <c r="I27" s="15" t="str">
        <f t="shared" si="3"/>
        <v/>
      </c>
      <c r="J27" s="15" t="str">
        <f t="shared" si="1"/>
        <v/>
      </c>
      <c r="K27" s="38"/>
      <c r="L27" s="38"/>
      <c r="M27" s="16" t="str">
        <f t="shared" si="2"/>
        <v/>
      </c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</row>
    <row r="28" spans="2:39" x14ac:dyDescent="0.25">
      <c r="B28" s="14" t="str">
        <f t="shared" si="0"/>
        <v/>
      </c>
      <c r="C28" s="27"/>
      <c r="D28" s="28"/>
      <c r="E28" s="28"/>
      <c r="F28" s="29"/>
      <c r="G28" s="28"/>
      <c r="H28" s="34"/>
      <c r="I28" s="15" t="str">
        <f t="shared" si="3"/>
        <v/>
      </c>
      <c r="J28" s="15" t="str">
        <f t="shared" si="1"/>
        <v/>
      </c>
      <c r="K28" s="38"/>
      <c r="L28" s="38"/>
      <c r="M28" s="16" t="str">
        <f t="shared" si="2"/>
        <v/>
      </c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</row>
    <row r="29" spans="2:39" x14ac:dyDescent="0.25">
      <c r="B29" s="14" t="str">
        <f t="shared" si="0"/>
        <v/>
      </c>
      <c r="C29" s="27"/>
      <c r="D29" s="28"/>
      <c r="E29" s="28"/>
      <c r="F29" s="29"/>
      <c r="G29" s="28"/>
      <c r="H29" s="34"/>
      <c r="I29" s="15" t="str">
        <f t="shared" si="3"/>
        <v/>
      </c>
      <c r="J29" s="15" t="str">
        <f t="shared" si="1"/>
        <v/>
      </c>
      <c r="K29" s="38"/>
      <c r="L29" s="38"/>
      <c r="M29" s="16" t="str">
        <f t="shared" si="2"/>
        <v/>
      </c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</row>
    <row r="30" spans="2:39" x14ac:dyDescent="0.25">
      <c r="B30" s="14" t="str">
        <f t="shared" si="0"/>
        <v/>
      </c>
      <c r="C30" s="27"/>
      <c r="D30" s="28"/>
      <c r="E30" s="28"/>
      <c r="F30" s="29"/>
      <c r="G30" s="28"/>
      <c r="H30" s="34"/>
      <c r="I30" s="15" t="str">
        <f t="shared" si="3"/>
        <v/>
      </c>
      <c r="J30" s="15" t="str">
        <f t="shared" si="1"/>
        <v/>
      </c>
      <c r="K30" s="38"/>
      <c r="L30" s="38"/>
      <c r="M30" s="16" t="str">
        <f t="shared" si="2"/>
        <v/>
      </c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</row>
    <row r="31" spans="2:39" x14ac:dyDescent="0.25">
      <c r="B31" s="14" t="str">
        <f t="shared" si="0"/>
        <v/>
      </c>
      <c r="C31" s="27"/>
      <c r="D31" s="28"/>
      <c r="E31" s="28"/>
      <c r="F31" s="29"/>
      <c r="G31" s="28"/>
      <c r="H31" s="34"/>
      <c r="I31" s="15" t="str">
        <f t="shared" si="3"/>
        <v/>
      </c>
      <c r="J31" s="15" t="str">
        <f t="shared" si="1"/>
        <v/>
      </c>
      <c r="K31" s="38"/>
      <c r="L31" s="38"/>
      <c r="M31" s="16" t="str">
        <f t="shared" si="2"/>
        <v/>
      </c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</row>
    <row r="32" spans="2:39" x14ac:dyDescent="0.25">
      <c r="B32" s="14" t="str">
        <f t="shared" si="0"/>
        <v/>
      </c>
      <c r="C32" s="27"/>
      <c r="D32" s="28"/>
      <c r="E32" s="28"/>
      <c r="F32" s="29"/>
      <c r="G32" s="28"/>
      <c r="H32" s="34"/>
      <c r="I32" s="15" t="str">
        <f t="shared" si="3"/>
        <v/>
      </c>
      <c r="J32" s="15" t="str">
        <f t="shared" si="1"/>
        <v/>
      </c>
      <c r="K32" s="38"/>
      <c r="L32" s="38"/>
      <c r="M32" s="16" t="str">
        <f t="shared" si="2"/>
        <v/>
      </c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</row>
    <row r="33" spans="2:39" ht="15.75" thickBot="1" x14ac:dyDescent="0.3">
      <c r="B33" s="17" t="str">
        <f t="shared" ref="B33" si="4">IF(C33&lt;&gt;"",B32+1,"")</f>
        <v/>
      </c>
      <c r="C33" s="30"/>
      <c r="D33" s="31"/>
      <c r="E33" s="31"/>
      <c r="F33" s="32"/>
      <c r="G33" s="31"/>
      <c r="H33" s="35"/>
      <c r="I33" s="18" t="str">
        <f t="shared" si="3"/>
        <v/>
      </c>
      <c r="J33" s="18" t="str">
        <f t="shared" ref="J33" si="5">IF(G33="FAMTV",8,"")</f>
        <v/>
      </c>
      <c r="K33" s="39"/>
      <c r="L33" s="39"/>
      <c r="M33" s="19" t="str">
        <f t="shared" ref="M33" si="6">IF(C33="","",SUM(I33:L33))</f>
        <v/>
      </c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</row>
    <row r="34" spans="2:39" ht="19.5" thickTop="1" x14ac:dyDescent="0.25">
      <c r="B34" s="40">
        <f>MAX(B4:B33)</f>
        <v>0</v>
      </c>
      <c r="C34" s="20" t="str">
        <f>"Nombre de pratiquants inscrits :  " &amp; B34</f>
        <v>Nombre de pratiquants inscrits :  0</v>
      </c>
      <c r="D34" s="20"/>
      <c r="E34" s="50" t="str">
        <f>"A régler par virement ou chèques à l'ordre de Minh Long France la somme de : " &amp; TEXT(SUM(M4:M33),"# ##0,00 €")</f>
        <v>A régler par virement ou chèques à l'ordre de Minh Long France la somme de :  0,00 €</v>
      </c>
      <c r="F34" s="50"/>
      <c r="G34" s="50"/>
      <c r="H34" s="50"/>
      <c r="I34" s="50"/>
      <c r="J34" s="50"/>
      <c r="K34" s="50"/>
      <c r="L34" s="50"/>
      <c r="M34" s="50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</row>
    <row r="35" spans="2:39" ht="18.75" x14ac:dyDescent="0.25">
      <c r="B35" t="s">
        <v>0</v>
      </c>
      <c r="C35" s="21" t="str">
        <f>"Total adhésion MLF : " &amp; TEXT(SUM(I4:I33),"# ##0,00 €")</f>
        <v>Total adhésion MLF :  0,00 €</v>
      </c>
      <c r="D35" s="20"/>
      <c r="E35" s="50" t="str">
        <f>"Vous pouvez faire des règlements séparés : MLF " &amp; TEXT(SUM(I4:I33),"# ##0,00 €")&amp;" - FAMTV : " &amp; TEXT(SUM(J4:L33),"# ##0,00 €")</f>
        <v>Vous pouvez faire des règlements séparés : MLF  0,00 € - FAMTV :  0,00 €</v>
      </c>
      <c r="F35" s="50"/>
      <c r="G35" s="50"/>
      <c r="H35" s="50"/>
      <c r="I35" s="50"/>
      <c r="J35" s="50"/>
      <c r="K35" s="50"/>
      <c r="L35" s="50"/>
      <c r="M35" s="50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</row>
    <row r="36" spans="2:39" x14ac:dyDescent="0.25">
      <c r="C36" s="21" t="str">
        <f>"Total licences FAMTV : " &amp; TEXT(SUM(J4:L33),"# ##0,00 €")</f>
        <v>Total licences FAMTV :  0,00 €</v>
      </c>
      <c r="D36" s="20"/>
      <c r="G36" s="23" t="s">
        <v>22</v>
      </c>
      <c r="H36" s="36"/>
      <c r="I36" s="22" t="s">
        <v>23</v>
      </c>
      <c r="J36" s="22"/>
      <c r="K36" s="51"/>
      <c r="L36" s="52"/>
      <c r="M36" s="5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</row>
    <row r="37" spans="2:39" x14ac:dyDescent="0.25"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</row>
    <row r="38" spans="2:39" x14ac:dyDescent="0.25">
      <c r="B38" s="43"/>
      <c r="C38" s="43"/>
      <c r="D38" s="43"/>
      <c r="E38" s="43"/>
      <c r="F38" s="45"/>
      <c r="G38" s="43"/>
      <c r="H38" s="46"/>
      <c r="I38" s="47"/>
      <c r="J38" s="47"/>
      <c r="K38" s="47"/>
      <c r="L38" s="47"/>
      <c r="M38" s="47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</row>
    <row r="39" spans="2:39" x14ac:dyDescent="0.25">
      <c r="B39" s="43"/>
      <c r="C39" s="43"/>
      <c r="D39" s="43"/>
      <c r="E39" s="43"/>
      <c r="F39" s="45"/>
      <c r="G39" s="43"/>
      <c r="H39" s="46"/>
      <c r="I39" s="47"/>
      <c r="J39" s="47"/>
      <c r="K39" s="47"/>
      <c r="L39" s="47"/>
      <c r="M39" s="47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</row>
    <row r="40" spans="2:39" x14ac:dyDescent="0.25">
      <c r="B40" s="43"/>
      <c r="C40" s="43"/>
      <c r="D40" s="43"/>
      <c r="E40" s="43"/>
      <c r="F40" s="45"/>
      <c r="G40" s="43"/>
      <c r="H40" s="46"/>
      <c r="I40" s="47"/>
      <c r="J40" s="47"/>
      <c r="K40" s="47"/>
      <c r="L40" s="47"/>
      <c r="M40" s="47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</row>
    <row r="41" spans="2:39" x14ac:dyDescent="0.25">
      <c r="B41" s="43"/>
      <c r="C41" s="43"/>
      <c r="D41" s="43"/>
      <c r="E41" s="43"/>
      <c r="F41" s="45"/>
      <c r="G41" s="43"/>
      <c r="H41" s="46"/>
      <c r="I41" s="47"/>
      <c r="J41" s="47"/>
      <c r="K41" s="47"/>
      <c r="L41" s="47"/>
      <c r="M41" s="47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</row>
    <row r="42" spans="2:39" x14ac:dyDescent="0.25">
      <c r="B42" s="43"/>
      <c r="C42" s="43"/>
      <c r="D42" s="43"/>
      <c r="E42" s="43"/>
      <c r="F42" s="45"/>
      <c r="G42" s="43"/>
      <c r="H42" s="46"/>
      <c r="I42" s="47"/>
      <c r="J42" s="47"/>
      <c r="K42" s="47"/>
      <c r="L42" s="47"/>
      <c r="M42" s="47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</row>
    <row r="43" spans="2:39" x14ac:dyDescent="0.25">
      <c r="B43" s="43"/>
      <c r="C43" s="43"/>
      <c r="D43" s="43"/>
      <c r="E43" s="43"/>
      <c r="F43" s="45"/>
      <c r="G43" s="43"/>
      <c r="H43" s="46"/>
      <c r="I43" s="47"/>
      <c r="J43" s="47"/>
      <c r="K43" s="47"/>
      <c r="L43" s="47"/>
      <c r="M43" s="47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</row>
    <row r="44" spans="2:39" x14ac:dyDescent="0.25">
      <c r="B44" s="43"/>
      <c r="C44" s="43"/>
      <c r="D44" s="43"/>
      <c r="E44" s="43"/>
      <c r="F44" s="45"/>
      <c r="G44" s="43"/>
      <c r="H44" s="46"/>
      <c r="I44" s="47"/>
      <c r="J44" s="47"/>
      <c r="K44" s="47"/>
      <c r="L44" s="47"/>
      <c r="M44" s="47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</row>
    <row r="45" spans="2:39" x14ac:dyDescent="0.25">
      <c r="B45" s="43"/>
      <c r="C45" s="43"/>
      <c r="D45" s="43"/>
      <c r="E45" s="43"/>
      <c r="F45" s="45"/>
      <c r="G45" s="43"/>
      <c r="H45" s="46"/>
      <c r="I45" s="47"/>
      <c r="J45" s="47"/>
      <c r="K45" s="47"/>
      <c r="L45" s="47"/>
      <c r="M45" s="47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</row>
    <row r="46" spans="2:39" x14ac:dyDescent="0.25">
      <c r="B46" s="43"/>
      <c r="C46" s="43"/>
      <c r="D46" s="43"/>
      <c r="E46" s="43"/>
      <c r="F46" s="45"/>
      <c r="G46" s="43"/>
      <c r="H46" s="46"/>
      <c r="I46" s="47"/>
      <c r="J46" s="47"/>
      <c r="K46" s="47"/>
      <c r="L46" s="47"/>
      <c r="M46" s="47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</row>
    <row r="47" spans="2:39" x14ac:dyDescent="0.25">
      <c r="B47" s="43"/>
      <c r="C47" s="43"/>
      <c r="D47" s="43"/>
      <c r="E47" s="43"/>
      <c r="F47" s="45"/>
      <c r="G47" s="43"/>
      <c r="H47" s="46"/>
      <c r="I47" s="47"/>
      <c r="J47" s="47"/>
      <c r="K47" s="47"/>
      <c r="L47" s="47"/>
      <c r="M47" s="47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</row>
    <row r="48" spans="2:39" x14ac:dyDescent="0.25">
      <c r="B48" s="43"/>
      <c r="C48" s="43"/>
      <c r="D48" s="43"/>
      <c r="E48" s="43"/>
      <c r="F48" s="45"/>
      <c r="G48" s="43"/>
      <c r="H48" s="46"/>
      <c r="I48" s="47"/>
      <c r="J48" s="47"/>
      <c r="K48" s="47"/>
      <c r="L48" s="47"/>
      <c r="M48" s="47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</row>
    <row r="49" spans="2:39" x14ac:dyDescent="0.25">
      <c r="B49" s="43"/>
      <c r="C49" s="43"/>
      <c r="D49" s="43"/>
      <c r="E49" s="43"/>
      <c r="F49" s="45"/>
      <c r="G49" s="43"/>
      <c r="H49" s="46"/>
      <c r="I49" s="47"/>
      <c r="J49" s="47"/>
      <c r="K49" s="47"/>
      <c r="L49" s="47"/>
      <c r="M49" s="47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</row>
    <row r="50" spans="2:39" x14ac:dyDescent="0.25">
      <c r="B50" s="43"/>
      <c r="C50" s="43"/>
      <c r="D50" s="43"/>
      <c r="E50" s="43"/>
      <c r="F50" s="45"/>
      <c r="G50" s="43"/>
      <c r="H50" s="46"/>
      <c r="I50" s="47"/>
      <c r="J50" s="47"/>
      <c r="K50" s="47"/>
      <c r="L50" s="47"/>
      <c r="M50" s="47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</row>
    <row r="51" spans="2:39" x14ac:dyDescent="0.25">
      <c r="B51" s="43"/>
      <c r="C51" s="43"/>
      <c r="D51" s="43"/>
      <c r="E51" s="43"/>
      <c r="F51" s="45"/>
      <c r="G51" s="43"/>
      <c r="H51" s="46"/>
      <c r="I51" s="47"/>
      <c r="J51" s="47"/>
      <c r="K51" s="47"/>
      <c r="L51" s="47"/>
      <c r="M51" s="47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</row>
    <row r="52" spans="2:39" x14ac:dyDescent="0.25">
      <c r="B52" s="43"/>
      <c r="C52" s="43"/>
      <c r="D52" s="43"/>
      <c r="E52" s="43"/>
      <c r="F52" s="45"/>
      <c r="G52" s="43"/>
      <c r="H52" s="46"/>
      <c r="I52" s="47"/>
      <c r="J52" s="47"/>
      <c r="K52" s="47"/>
      <c r="L52" s="47"/>
      <c r="M52" s="47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</row>
    <row r="53" spans="2:39" x14ac:dyDescent="0.25">
      <c r="B53" s="43"/>
      <c r="C53" s="43"/>
      <c r="D53" s="43"/>
      <c r="E53" s="43"/>
      <c r="F53" s="45"/>
      <c r="G53" s="43"/>
      <c r="H53" s="46"/>
      <c r="I53" s="47"/>
      <c r="J53" s="47"/>
      <c r="K53" s="47"/>
      <c r="L53" s="47"/>
      <c r="M53" s="47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</row>
    <row r="54" spans="2:39" x14ac:dyDescent="0.25">
      <c r="B54" s="43"/>
      <c r="C54" s="43"/>
      <c r="D54" s="43"/>
      <c r="E54" s="43"/>
      <c r="F54" s="45"/>
      <c r="G54" s="43"/>
      <c r="H54" s="46"/>
      <c r="I54" s="47"/>
      <c r="J54" s="47"/>
      <c r="K54" s="47"/>
      <c r="L54" s="47"/>
      <c r="M54" s="47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</row>
    <row r="55" spans="2:39" x14ac:dyDescent="0.25">
      <c r="B55" s="43"/>
      <c r="C55" s="43"/>
      <c r="D55" s="43"/>
      <c r="E55" s="43"/>
      <c r="F55" s="45"/>
      <c r="G55" s="43"/>
      <c r="H55" s="46"/>
      <c r="I55" s="47"/>
      <c r="J55" s="47"/>
      <c r="K55" s="47"/>
      <c r="L55" s="47"/>
      <c r="M55" s="47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</row>
    <row r="56" spans="2:39" x14ac:dyDescent="0.25">
      <c r="B56" s="43"/>
      <c r="C56" s="43"/>
      <c r="D56" s="43"/>
      <c r="E56" s="43"/>
      <c r="F56" s="45"/>
      <c r="G56" s="43"/>
      <c r="H56" s="46"/>
      <c r="I56" s="47"/>
      <c r="J56" s="47"/>
      <c r="K56" s="47"/>
      <c r="L56" s="47"/>
      <c r="M56" s="47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</row>
    <row r="57" spans="2:39" x14ac:dyDescent="0.25">
      <c r="B57" s="43"/>
      <c r="C57" s="43"/>
      <c r="D57" s="43"/>
      <c r="E57" s="43"/>
      <c r="F57" s="45"/>
      <c r="G57" s="43"/>
      <c r="H57" s="46"/>
      <c r="I57" s="47"/>
      <c r="J57" s="47"/>
      <c r="K57" s="47"/>
      <c r="L57" s="47"/>
      <c r="M57" s="47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</row>
    <row r="58" spans="2:39" x14ac:dyDescent="0.25">
      <c r="B58" s="43"/>
      <c r="C58" s="43"/>
      <c r="D58" s="43"/>
      <c r="E58" s="43"/>
      <c r="F58" s="45"/>
      <c r="G58" s="43"/>
      <c r="H58" s="46"/>
      <c r="I58" s="47"/>
      <c r="J58" s="47"/>
      <c r="K58" s="47"/>
      <c r="L58" s="47"/>
      <c r="M58" s="47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</row>
    <row r="59" spans="2:39" x14ac:dyDescent="0.25">
      <c r="B59" s="43"/>
      <c r="C59" s="43"/>
      <c r="D59" s="43"/>
      <c r="E59" s="43"/>
      <c r="F59" s="45"/>
      <c r="G59" s="43"/>
      <c r="H59" s="46"/>
      <c r="I59" s="47"/>
      <c r="J59" s="47"/>
      <c r="K59" s="47"/>
      <c r="L59" s="47"/>
      <c r="M59" s="47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</row>
    <row r="60" spans="2:39" x14ac:dyDescent="0.25">
      <c r="B60" s="43"/>
      <c r="C60" s="43"/>
      <c r="D60" s="43"/>
      <c r="E60" s="43"/>
      <c r="F60" s="45"/>
      <c r="G60" s="43"/>
      <c r="H60" s="46"/>
      <c r="I60" s="47"/>
      <c r="J60" s="47"/>
      <c r="K60" s="47"/>
      <c r="L60" s="47"/>
      <c r="M60" s="47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</row>
    <row r="61" spans="2:39" x14ac:dyDescent="0.25">
      <c r="B61" s="43"/>
      <c r="C61" s="43"/>
      <c r="D61" s="43"/>
      <c r="E61" s="43"/>
      <c r="F61" s="45"/>
      <c r="G61" s="43"/>
      <c r="H61" s="46"/>
      <c r="I61" s="47"/>
      <c r="J61" s="47"/>
      <c r="K61" s="47"/>
      <c r="L61" s="47"/>
      <c r="M61" s="47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</row>
    <row r="62" spans="2:39" x14ac:dyDescent="0.25">
      <c r="B62" s="43"/>
      <c r="C62" s="43"/>
      <c r="D62" s="43"/>
      <c r="E62" s="43"/>
      <c r="F62" s="45"/>
      <c r="G62" s="43"/>
      <c r="H62" s="46"/>
      <c r="I62" s="47"/>
      <c r="J62" s="47"/>
      <c r="K62" s="47"/>
      <c r="L62" s="47"/>
      <c r="M62" s="47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</row>
    <row r="63" spans="2:39" x14ac:dyDescent="0.25">
      <c r="B63" s="43"/>
      <c r="C63" s="43"/>
      <c r="D63" s="43"/>
      <c r="E63" s="43"/>
      <c r="F63" s="45"/>
      <c r="G63" s="43"/>
      <c r="H63" s="46"/>
      <c r="I63" s="47"/>
      <c r="J63" s="47"/>
      <c r="K63" s="47"/>
      <c r="L63" s="47"/>
      <c r="M63" s="47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</row>
    <row r="64" spans="2:39" x14ac:dyDescent="0.25">
      <c r="B64" s="43"/>
      <c r="C64" s="43"/>
      <c r="D64" s="43"/>
      <c r="E64" s="43"/>
      <c r="F64" s="45"/>
      <c r="G64" s="43"/>
      <c r="H64" s="46"/>
      <c r="I64" s="47"/>
      <c r="J64" s="47"/>
      <c r="K64" s="47"/>
      <c r="L64" s="47"/>
      <c r="M64" s="47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</row>
    <row r="65" spans="2:39" x14ac:dyDescent="0.25">
      <c r="B65" s="43"/>
      <c r="C65" s="43"/>
      <c r="D65" s="43"/>
      <c r="E65" s="43"/>
      <c r="F65" s="45"/>
      <c r="G65" s="43"/>
      <c r="H65" s="46"/>
      <c r="I65" s="47"/>
      <c r="J65" s="47"/>
      <c r="K65" s="47"/>
      <c r="L65" s="47"/>
      <c r="M65" s="47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</row>
    <row r="66" spans="2:39" x14ac:dyDescent="0.25">
      <c r="B66" s="43"/>
      <c r="C66" s="43"/>
      <c r="D66" s="43"/>
      <c r="E66" s="43"/>
      <c r="F66" s="45"/>
      <c r="G66" s="43"/>
      <c r="H66" s="46"/>
      <c r="I66" s="47"/>
      <c r="J66" s="47"/>
      <c r="K66" s="47"/>
      <c r="L66" s="47"/>
      <c r="M66" s="47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</row>
    <row r="67" spans="2:39" x14ac:dyDescent="0.25">
      <c r="B67" s="43"/>
      <c r="C67" s="43"/>
      <c r="D67" s="43"/>
      <c r="E67" s="43"/>
      <c r="F67" s="45"/>
      <c r="G67" s="43"/>
      <c r="H67" s="46"/>
      <c r="I67" s="47"/>
      <c r="J67" s="47"/>
      <c r="K67" s="47"/>
      <c r="L67" s="47"/>
      <c r="M67" s="47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</row>
    <row r="68" spans="2:39" x14ac:dyDescent="0.25">
      <c r="B68" s="43"/>
      <c r="C68" s="43"/>
      <c r="D68" s="43"/>
      <c r="E68" s="43"/>
      <c r="F68" s="45"/>
      <c r="G68" s="43"/>
      <c r="H68" s="46"/>
      <c r="I68" s="47"/>
      <c r="J68" s="47"/>
      <c r="K68" s="47"/>
      <c r="L68" s="47"/>
      <c r="M68" s="47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</row>
    <row r="69" spans="2:39" x14ac:dyDescent="0.25">
      <c r="B69" s="43"/>
      <c r="C69" s="43"/>
      <c r="D69" s="43"/>
      <c r="E69" s="43"/>
      <c r="F69" s="45"/>
      <c r="G69" s="43"/>
      <c r="H69" s="46"/>
      <c r="I69" s="47"/>
      <c r="J69" s="47"/>
      <c r="K69" s="47"/>
      <c r="L69" s="47"/>
      <c r="M69" s="47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</row>
    <row r="70" spans="2:39" x14ac:dyDescent="0.25">
      <c r="B70" s="43"/>
      <c r="C70" s="43"/>
      <c r="D70" s="43"/>
      <c r="E70" s="43"/>
      <c r="F70" s="45"/>
      <c r="G70" s="43"/>
      <c r="H70" s="46"/>
      <c r="I70" s="47"/>
      <c r="J70" s="47"/>
      <c r="K70" s="47"/>
      <c r="L70" s="47"/>
      <c r="M70" s="47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</row>
    <row r="71" spans="2:39" x14ac:dyDescent="0.25">
      <c r="B71" s="43"/>
      <c r="C71" s="43"/>
      <c r="D71" s="43"/>
      <c r="E71" s="43"/>
      <c r="F71" s="45"/>
      <c r="G71" s="43"/>
      <c r="H71" s="46"/>
      <c r="I71" s="47"/>
      <c r="J71" s="47"/>
      <c r="K71" s="47"/>
      <c r="L71" s="47"/>
      <c r="M71" s="47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</row>
    <row r="72" spans="2:39" x14ac:dyDescent="0.25">
      <c r="B72" s="43"/>
      <c r="C72" s="43"/>
      <c r="D72" s="43"/>
      <c r="E72" s="43"/>
      <c r="F72" s="45"/>
      <c r="G72" s="43"/>
      <c r="H72" s="46"/>
      <c r="I72" s="47"/>
      <c r="J72" s="47"/>
      <c r="K72" s="47"/>
      <c r="L72" s="47"/>
      <c r="M72" s="47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</row>
    <row r="73" spans="2:39" x14ac:dyDescent="0.25">
      <c r="B73" s="43"/>
      <c r="C73" s="43"/>
      <c r="D73" s="43"/>
      <c r="E73" s="43"/>
      <c r="F73" s="45"/>
      <c r="G73" s="43"/>
      <c r="H73" s="46"/>
      <c r="I73" s="47"/>
      <c r="J73" s="47"/>
      <c r="K73" s="47"/>
      <c r="L73" s="47"/>
      <c r="M73" s="47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</row>
    <row r="74" spans="2:39" x14ac:dyDescent="0.25">
      <c r="B74" s="43"/>
      <c r="C74" s="43"/>
      <c r="D74" s="43"/>
      <c r="E74" s="43"/>
      <c r="F74" s="45"/>
      <c r="G74" s="43"/>
      <c r="H74" s="46"/>
      <c r="I74" s="47"/>
      <c r="J74" s="47"/>
      <c r="K74" s="47"/>
      <c r="L74" s="47"/>
      <c r="M74" s="47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</row>
    <row r="75" spans="2:39" x14ac:dyDescent="0.25">
      <c r="B75" s="43"/>
      <c r="C75" s="43"/>
      <c r="D75" s="43"/>
      <c r="E75" s="43"/>
      <c r="F75" s="45"/>
      <c r="G75" s="43"/>
      <c r="H75" s="46"/>
      <c r="I75" s="47"/>
      <c r="J75" s="47"/>
      <c r="K75" s="47"/>
      <c r="L75" s="47"/>
      <c r="M75" s="47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</row>
    <row r="76" spans="2:39" x14ac:dyDescent="0.25">
      <c r="B76" s="43"/>
      <c r="C76" s="43"/>
      <c r="D76" s="43"/>
      <c r="E76" s="43"/>
      <c r="F76" s="45"/>
      <c r="G76" s="43"/>
      <c r="H76" s="46"/>
      <c r="I76" s="47"/>
      <c r="J76" s="47"/>
      <c r="K76" s="47"/>
      <c r="L76" s="47"/>
      <c r="M76" s="47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</row>
    <row r="77" spans="2:39" x14ac:dyDescent="0.25">
      <c r="B77" s="43"/>
      <c r="C77" s="43"/>
      <c r="D77" s="43"/>
      <c r="E77" s="43"/>
      <c r="F77" s="45"/>
      <c r="G77" s="43"/>
      <c r="H77" s="46"/>
      <c r="I77" s="47"/>
      <c r="J77" s="47"/>
      <c r="K77" s="47"/>
      <c r="L77" s="47"/>
      <c r="M77" s="47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</row>
    <row r="78" spans="2:39" x14ac:dyDescent="0.25">
      <c r="B78" s="43"/>
      <c r="C78" s="43"/>
      <c r="D78" s="43"/>
      <c r="E78" s="43"/>
      <c r="F78" s="45"/>
      <c r="G78" s="43"/>
      <c r="H78" s="46"/>
      <c r="I78" s="47"/>
      <c r="J78" s="47"/>
      <c r="K78" s="47"/>
      <c r="L78" s="47"/>
      <c r="M78" s="47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</row>
    <row r="79" spans="2:39" x14ac:dyDescent="0.25">
      <c r="B79" s="43"/>
      <c r="C79" s="43"/>
      <c r="D79" s="43"/>
      <c r="E79" s="43"/>
      <c r="F79" s="45"/>
      <c r="G79" s="43"/>
      <c r="H79" s="46"/>
      <c r="I79" s="47"/>
      <c r="J79" s="47"/>
      <c r="K79" s="47"/>
      <c r="L79" s="47"/>
      <c r="M79" s="47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</row>
    <row r="80" spans="2:39" x14ac:dyDescent="0.25">
      <c r="B80" s="43"/>
      <c r="C80" s="43"/>
      <c r="D80" s="43"/>
      <c r="E80" s="43"/>
      <c r="F80" s="45"/>
      <c r="G80" s="43"/>
      <c r="H80" s="46"/>
      <c r="I80" s="47"/>
      <c r="J80" s="47"/>
      <c r="K80" s="47"/>
      <c r="L80" s="47"/>
      <c r="M80" s="47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</row>
    <row r="81" spans="2:39" x14ac:dyDescent="0.25">
      <c r="B81" s="43"/>
      <c r="C81" s="43"/>
      <c r="D81" s="43"/>
      <c r="E81" s="43"/>
      <c r="F81" s="45"/>
      <c r="G81" s="43"/>
      <c r="H81" s="46"/>
      <c r="I81" s="47"/>
      <c r="J81" s="47"/>
      <c r="K81" s="47"/>
      <c r="L81" s="47"/>
      <c r="M81" s="47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</row>
    <row r="82" spans="2:39" x14ac:dyDescent="0.25">
      <c r="B82" s="43"/>
      <c r="C82" s="43"/>
      <c r="D82" s="43"/>
      <c r="E82" s="43"/>
      <c r="F82" s="45"/>
      <c r="G82" s="43"/>
      <c r="H82" s="46"/>
      <c r="I82" s="47"/>
      <c r="J82" s="47"/>
      <c r="K82" s="47"/>
      <c r="L82" s="47"/>
      <c r="M82" s="47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</row>
    <row r="83" spans="2:39" x14ac:dyDescent="0.25">
      <c r="B83" s="43"/>
      <c r="C83" s="43"/>
      <c r="D83" s="43"/>
      <c r="E83" s="43"/>
      <c r="F83" s="45"/>
      <c r="G83" s="43"/>
      <c r="H83" s="46"/>
      <c r="I83" s="47"/>
      <c r="J83" s="47"/>
      <c r="K83" s="47"/>
      <c r="L83" s="47"/>
      <c r="M83" s="47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</row>
    <row r="84" spans="2:39" x14ac:dyDescent="0.25">
      <c r="B84" s="43"/>
      <c r="C84" s="43"/>
      <c r="D84" s="43"/>
      <c r="E84" s="43"/>
      <c r="F84" s="45"/>
      <c r="G84" s="43"/>
      <c r="H84" s="46"/>
      <c r="I84" s="47"/>
      <c r="J84" s="47"/>
      <c r="K84" s="47"/>
      <c r="L84" s="47"/>
      <c r="M84" s="47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</row>
    <row r="85" spans="2:39" x14ac:dyDescent="0.25">
      <c r="B85" s="43"/>
      <c r="C85" s="43"/>
      <c r="D85" s="43"/>
      <c r="E85" s="43"/>
      <c r="F85" s="45"/>
      <c r="G85" s="43"/>
      <c r="H85" s="46"/>
      <c r="I85" s="47"/>
      <c r="J85" s="47"/>
      <c r="K85" s="47"/>
      <c r="L85" s="47"/>
      <c r="M85" s="47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</row>
    <row r="86" spans="2:39" x14ac:dyDescent="0.25">
      <c r="B86" s="43"/>
      <c r="C86" s="43"/>
      <c r="D86" s="43"/>
      <c r="E86" s="43"/>
      <c r="F86" s="45"/>
      <c r="G86" s="43"/>
      <c r="H86" s="46"/>
      <c r="I86" s="47"/>
      <c r="J86" s="47"/>
      <c r="K86" s="47"/>
      <c r="L86" s="47"/>
      <c r="M86" s="47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</row>
    <row r="87" spans="2:39" x14ac:dyDescent="0.25">
      <c r="B87" s="43"/>
      <c r="C87" s="43"/>
      <c r="D87" s="43"/>
      <c r="E87" s="43"/>
      <c r="F87" s="45"/>
      <c r="G87" s="43"/>
      <c r="H87" s="46"/>
      <c r="I87" s="47"/>
      <c r="J87" s="47"/>
      <c r="K87" s="47"/>
      <c r="L87" s="47"/>
      <c r="M87" s="47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</row>
    <row r="88" spans="2:39" x14ac:dyDescent="0.25">
      <c r="B88" s="43"/>
      <c r="C88" s="43"/>
      <c r="D88" s="43"/>
      <c r="E88" s="43"/>
      <c r="F88" s="45"/>
      <c r="G88" s="43"/>
      <c r="H88" s="46"/>
      <c r="I88" s="47"/>
      <c r="J88" s="47"/>
      <c r="K88" s="47"/>
      <c r="L88" s="47"/>
      <c r="M88" s="47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</row>
    <row r="89" spans="2:39" x14ac:dyDescent="0.25">
      <c r="B89" s="43"/>
      <c r="C89" s="43"/>
      <c r="D89" s="43"/>
      <c r="E89" s="43"/>
      <c r="F89" s="45"/>
      <c r="G89" s="43"/>
      <c r="H89" s="46"/>
      <c r="I89" s="47"/>
      <c r="J89" s="47"/>
      <c r="K89" s="47"/>
      <c r="L89" s="47"/>
      <c r="M89" s="47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</row>
    <row r="90" spans="2:39" x14ac:dyDescent="0.25">
      <c r="B90" s="43"/>
      <c r="C90" s="43"/>
      <c r="D90" s="43"/>
      <c r="E90" s="43"/>
      <c r="F90" s="45"/>
      <c r="G90" s="43"/>
      <c r="H90" s="46"/>
      <c r="I90" s="47"/>
      <c r="J90" s="47"/>
      <c r="K90" s="47"/>
      <c r="L90" s="47"/>
      <c r="M90" s="47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</row>
    <row r="91" spans="2:39" x14ac:dyDescent="0.25">
      <c r="B91" s="43"/>
      <c r="C91" s="43"/>
      <c r="D91" s="43"/>
      <c r="E91" s="43"/>
      <c r="F91" s="45"/>
      <c r="G91" s="43"/>
      <c r="H91" s="46"/>
      <c r="I91" s="47"/>
      <c r="J91" s="47"/>
      <c r="K91" s="47"/>
      <c r="L91" s="47"/>
      <c r="M91" s="47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</row>
    <row r="92" spans="2:39" x14ac:dyDescent="0.25">
      <c r="B92" s="43"/>
      <c r="C92" s="43"/>
      <c r="D92" s="43"/>
      <c r="E92" s="43"/>
      <c r="F92" s="45"/>
      <c r="G92" s="43"/>
      <c r="H92" s="46"/>
      <c r="I92" s="47"/>
      <c r="J92" s="47"/>
      <c r="K92" s="47"/>
      <c r="L92" s="47"/>
      <c r="M92" s="47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43"/>
    </row>
    <row r="93" spans="2:39" x14ac:dyDescent="0.25">
      <c r="B93" s="43"/>
      <c r="C93" s="43"/>
      <c r="D93" s="43"/>
      <c r="E93" s="43"/>
      <c r="F93" s="45"/>
      <c r="G93" s="43"/>
      <c r="H93" s="46"/>
      <c r="I93" s="47"/>
      <c r="J93" s="47"/>
      <c r="K93" s="47"/>
      <c r="L93" s="47"/>
      <c r="M93" s="47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</row>
    <row r="94" spans="2:39" x14ac:dyDescent="0.25">
      <c r="B94" s="43"/>
      <c r="C94" s="43"/>
      <c r="D94" s="43"/>
      <c r="E94" s="43"/>
      <c r="F94" s="45"/>
      <c r="G94" s="43"/>
      <c r="H94" s="46"/>
      <c r="I94" s="47"/>
      <c r="J94" s="47"/>
      <c r="K94" s="47"/>
      <c r="L94" s="47"/>
      <c r="M94" s="47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</row>
    <row r="95" spans="2:39" x14ac:dyDescent="0.25">
      <c r="B95" s="43"/>
      <c r="C95" s="43"/>
      <c r="D95" s="43"/>
      <c r="E95" s="43"/>
      <c r="F95" s="45"/>
      <c r="G95" s="43"/>
      <c r="H95" s="46"/>
      <c r="I95" s="47"/>
      <c r="J95" s="47"/>
      <c r="K95" s="47"/>
      <c r="L95" s="47"/>
      <c r="M95" s="47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</row>
    <row r="96" spans="2:39" x14ac:dyDescent="0.25">
      <c r="B96" s="43"/>
      <c r="C96" s="43"/>
      <c r="D96" s="43"/>
      <c r="E96" s="43"/>
      <c r="F96" s="45"/>
      <c r="G96" s="43"/>
      <c r="H96" s="46"/>
      <c r="I96" s="47"/>
      <c r="J96" s="47"/>
      <c r="K96" s="47"/>
      <c r="L96" s="47"/>
      <c r="M96" s="47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</row>
    <row r="97" spans="2:39" x14ac:dyDescent="0.25">
      <c r="B97" s="43"/>
      <c r="C97" s="43"/>
      <c r="D97" s="43"/>
      <c r="E97" s="43"/>
      <c r="F97" s="45"/>
      <c r="G97" s="43"/>
      <c r="H97" s="46"/>
      <c r="I97" s="47"/>
      <c r="J97" s="47"/>
      <c r="K97" s="47"/>
      <c r="L97" s="47"/>
      <c r="M97" s="47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</row>
    <row r="98" spans="2:39" x14ac:dyDescent="0.25">
      <c r="B98" s="43"/>
      <c r="C98" s="43"/>
      <c r="D98" s="43"/>
      <c r="E98" s="43"/>
      <c r="F98" s="45"/>
      <c r="G98" s="43"/>
      <c r="H98" s="46"/>
      <c r="I98" s="47"/>
      <c r="J98" s="47"/>
      <c r="K98" s="47"/>
      <c r="L98" s="47"/>
      <c r="M98" s="47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</row>
    <row r="99" spans="2:39" x14ac:dyDescent="0.25">
      <c r="B99" s="43"/>
      <c r="C99" s="43"/>
      <c r="D99" s="43"/>
      <c r="E99" s="43"/>
      <c r="F99" s="45"/>
      <c r="G99" s="43"/>
      <c r="H99" s="46"/>
      <c r="I99" s="47"/>
      <c r="J99" s="47"/>
      <c r="K99" s="47"/>
      <c r="L99" s="47"/>
      <c r="M99" s="47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</row>
    <row r="100" spans="2:39" x14ac:dyDescent="0.25">
      <c r="B100" s="43"/>
      <c r="C100" s="43"/>
      <c r="D100" s="43"/>
      <c r="E100" s="43"/>
      <c r="F100" s="45"/>
      <c r="G100" s="43"/>
      <c r="H100" s="46"/>
      <c r="I100" s="47"/>
      <c r="J100" s="47"/>
      <c r="K100" s="47"/>
      <c r="L100" s="47"/>
      <c r="M100" s="47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</row>
    <row r="101" spans="2:39" x14ac:dyDescent="0.25">
      <c r="B101" s="43"/>
      <c r="C101" s="43"/>
      <c r="D101" s="43"/>
      <c r="E101" s="43"/>
      <c r="F101" s="45"/>
      <c r="G101" s="43"/>
      <c r="H101" s="46"/>
      <c r="I101" s="47"/>
      <c r="J101" s="47"/>
      <c r="K101" s="47"/>
      <c r="L101" s="47"/>
      <c r="M101" s="47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</row>
    <row r="102" spans="2:39" x14ac:dyDescent="0.25">
      <c r="B102" s="43"/>
      <c r="C102" s="43"/>
      <c r="D102" s="43"/>
      <c r="E102" s="43"/>
      <c r="F102" s="45"/>
      <c r="G102" s="43"/>
      <c r="H102" s="46"/>
      <c r="I102" s="47"/>
      <c r="J102" s="47"/>
      <c r="K102" s="47"/>
      <c r="L102" s="47"/>
      <c r="M102" s="47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</row>
    <row r="103" spans="2:39" x14ac:dyDescent="0.25">
      <c r="B103" s="43"/>
      <c r="C103" s="43"/>
      <c r="D103" s="43"/>
      <c r="E103" s="43"/>
      <c r="F103" s="45"/>
      <c r="G103" s="43"/>
      <c r="H103" s="46"/>
      <c r="I103" s="47"/>
      <c r="J103" s="47"/>
      <c r="K103" s="47"/>
      <c r="L103" s="47"/>
      <c r="M103" s="47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</row>
    <row r="104" spans="2:39" x14ac:dyDescent="0.25">
      <c r="B104" s="43"/>
      <c r="C104" s="43"/>
      <c r="D104" s="43"/>
      <c r="E104" s="43"/>
      <c r="F104" s="45"/>
      <c r="G104" s="43"/>
      <c r="H104" s="46"/>
      <c r="I104" s="47"/>
      <c r="J104" s="47"/>
      <c r="K104" s="47"/>
      <c r="L104" s="47"/>
      <c r="M104" s="47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</row>
    <row r="105" spans="2:39" x14ac:dyDescent="0.25">
      <c r="B105" s="43"/>
      <c r="C105" s="43"/>
      <c r="D105" s="43"/>
      <c r="E105" s="43"/>
      <c r="F105" s="45"/>
      <c r="G105" s="43"/>
      <c r="H105" s="46"/>
      <c r="I105" s="47"/>
      <c r="J105" s="47"/>
      <c r="K105" s="47"/>
      <c r="L105" s="47"/>
      <c r="M105" s="47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</row>
    <row r="106" spans="2:39" x14ac:dyDescent="0.25">
      <c r="B106" s="43"/>
      <c r="C106" s="43"/>
      <c r="D106" s="43"/>
      <c r="E106" s="43"/>
      <c r="F106" s="45"/>
      <c r="G106" s="43"/>
      <c r="H106" s="46"/>
      <c r="I106" s="47"/>
      <c r="J106" s="47"/>
      <c r="K106" s="47"/>
      <c r="L106" s="47"/>
      <c r="M106" s="47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</row>
    <row r="107" spans="2:39" x14ac:dyDescent="0.25">
      <c r="B107" s="43"/>
      <c r="C107" s="43"/>
      <c r="D107" s="43"/>
      <c r="E107" s="43"/>
      <c r="F107" s="45"/>
      <c r="G107" s="43"/>
      <c r="H107" s="46"/>
      <c r="I107" s="47"/>
      <c r="J107" s="47"/>
      <c r="K107" s="47"/>
      <c r="L107" s="47"/>
      <c r="M107" s="47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</row>
    <row r="108" spans="2:39" x14ac:dyDescent="0.25">
      <c r="B108" s="43"/>
      <c r="C108" s="43"/>
      <c r="D108" s="43"/>
      <c r="E108" s="43"/>
      <c r="F108" s="45"/>
      <c r="G108" s="43"/>
      <c r="H108" s="46"/>
      <c r="I108" s="47"/>
      <c r="J108" s="47"/>
      <c r="K108" s="47"/>
      <c r="L108" s="47"/>
      <c r="M108" s="47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</row>
    <row r="109" spans="2:39" x14ac:dyDescent="0.25">
      <c r="B109" s="43"/>
      <c r="C109" s="43"/>
      <c r="D109" s="43"/>
      <c r="E109" s="43"/>
      <c r="F109" s="45"/>
      <c r="G109" s="43"/>
      <c r="H109" s="46"/>
      <c r="I109" s="47"/>
      <c r="J109" s="47"/>
      <c r="K109" s="47"/>
      <c r="L109" s="47"/>
      <c r="M109" s="47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</row>
    <row r="110" spans="2:39" x14ac:dyDescent="0.25">
      <c r="B110" s="43"/>
      <c r="C110" s="43"/>
      <c r="D110" s="43"/>
      <c r="E110" s="43"/>
      <c r="F110" s="45"/>
      <c r="G110" s="43"/>
      <c r="H110" s="46"/>
      <c r="I110" s="47"/>
      <c r="J110" s="47"/>
      <c r="K110" s="47"/>
      <c r="L110" s="47"/>
      <c r="M110" s="47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</row>
    <row r="111" spans="2:39" x14ac:dyDescent="0.25">
      <c r="B111" s="43"/>
      <c r="C111" s="43"/>
      <c r="D111" s="43"/>
      <c r="E111" s="43"/>
      <c r="F111" s="45"/>
      <c r="G111" s="43"/>
      <c r="H111" s="46"/>
      <c r="I111" s="47"/>
      <c r="J111" s="47"/>
      <c r="K111" s="47"/>
      <c r="L111" s="47"/>
      <c r="M111" s="47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</row>
    <row r="112" spans="2:39" x14ac:dyDescent="0.25">
      <c r="B112" s="43"/>
      <c r="C112" s="43"/>
      <c r="D112" s="43"/>
      <c r="E112" s="43"/>
      <c r="F112" s="45"/>
      <c r="G112" s="43"/>
      <c r="H112" s="46"/>
      <c r="I112" s="47"/>
      <c r="J112" s="47"/>
      <c r="K112" s="47"/>
      <c r="L112" s="47"/>
      <c r="M112" s="47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</row>
    <row r="113" spans="2:39" x14ac:dyDescent="0.25">
      <c r="B113" s="43"/>
      <c r="C113" s="43"/>
      <c r="D113" s="43"/>
      <c r="E113" s="43"/>
      <c r="F113" s="45"/>
      <c r="G113" s="43"/>
      <c r="H113" s="46"/>
      <c r="I113" s="47"/>
      <c r="J113" s="47"/>
      <c r="K113" s="47"/>
      <c r="L113" s="47"/>
      <c r="M113" s="47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</row>
    <row r="114" spans="2:39" x14ac:dyDescent="0.25">
      <c r="B114" s="43"/>
      <c r="C114" s="43"/>
      <c r="D114" s="43"/>
      <c r="E114" s="43"/>
      <c r="F114" s="45"/>
      <c r="G114" s="43"/>
      <c r="H114" s="46"/>
      <c r="I114" s="47"/>
      <c r="J114" s="47"/>
      <c r="K114" s="47"/>
      <c r="L114" s="47"/>
      <c r="M114" s="47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</row>
    <row r="115" spans="2:39" x14ac:dyDescent="0.25">
      <c r="B115" s="43"/>
      <c r="C115" s="43"/>
      <c r="D115" s="43"/>
      <c r="E115" s="43"/>
      <c r="F115" s="45"/>
      <c r="G115" s="43"/>
      <c r="H115" s="46"/>
      <c r="I115" s="47"/>
      <c r="J115" s="47"/>
      <c r="K115" s="47"/>
      <c r="L115" s="47"/>
      <c r="M115" s="47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</row>
    <row r="116" spans="2:39" x14ac:dyDescent="0.25">
      <c r="B116" s="43"/>
      <c r="C116" s="43"/>
      <c r="D116" s="43"/>
      <c r="E116" s="43"/>
      <c r="F116" s="45"/>
      <c r="G116" s="43"/>
      <c r="H116" s="46"/>
      <c r="I116" s="47"/>
      <c r="J116" s="47"/>
      <c r="K116" s="47"/>
      <c r="L116" s="47"/>
      <c r="M116" s="47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</row>
    <row r="117" spans="2:39" x14ac:dyDescent="0.25">
      <c r="B117" s="43"/>
      <c r="C117" s="43"/>
      <c r="D117" s="43"/>
      <c r="E117" s="43"/>
      <c r="F117" s="45"/>
      <c r="G117" s="43"/>
      <c r="H117" s="46"/>
      <c r="I117" s="47"/>
      <c r="J117" s="47"/>
      <c r="K117" s="47"/>
      <c r="L117" s="47"/>
      <c r="M117" s="47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</row>
    <row r="118" spans="2:39" x14ac:dyDescent="0.25">
      <c r="B118" s="43"/>
      <c r="C118" s="43"/>
      <c r="D118" s="43"/>
      <c r="E118" s="43"/>
      <c r="F118" s="45"/>
      <c r="G118" s="43"/>
      <c r="H118" s="46"/>
      <c r="I118" s="47"/>
      <c r="J118" s="47"/>
      <c r="K118" s="47"/>
      <c r="L118" s="47"/>
      <c r="M118" s="47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</row>
    <row r="119" spans="2:39" x14ac:dyDescent="0.25">
      <c r="B119" s="43"/>
      <c r="C119" s="43"/>
      <c r="D119" s="43"/>
      <c r="E119" s="43"/>
      <c r="F119" s="45"/>
      <c r="G119" s="43"/>
      <c r="H119" s="46"/>
      <c r="I119" s="47"/>
      <c r="J119" s="47"/>
      <c r="K119" s="47"/>
      <c r="L119" s="47"/>
      <c r="M119" s="47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</row>
    <row r="120" spans="2:39" x14ac:dyDescent="0.25">
      <c r="B120" s="43"/>
      <c r="C120" s="43"/>
      <c r="D120" s="43"/>
      <c r="E120" s="43"/>
      <c r="F120" s="45"/>
      <c r="G120" s="43"/>
      <c r="H120" s="46"/>
      <c r="I120" s="47"/>
      <c r="J120" s="47"/>
      <c r="K120" s="47"/>
      <c r="L120" s="47"/>
      <c r="M120" s="47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43"/>
      <c r="AK120" s="43"/>
      <c r="AL120" s="43"/>
      <c r="AM120" s="43"/>
    </row>
    <row r="121" spans="2:39" x14ac:dyDescent="0.25">
      <c r="B121" s="43"/>
      <c r="C121" s="43"/>
      <c r="D121" s="43"/>
      <c r="E121" s="43"/>
      <c r="F121" s="45"/>
      <c r="G121" s="43"/>
      <c r="H121" s="46"/>
      <c r="I121" s="47"/>
      <c r="J121" s="47"/>
      <c r="K121" s="47"/>
      <c r="L121" s="47"/>
      <c r="M121" s="47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/>
      <c r="AJ121" s="43"/>
      <c r="AK121" s="43"/>
      <c r="AL121" s="43"/>
      <c r="AM121" s="43"/>
    </row>
    <row r="122" spans="2:39" x14ac:dyDescent="0.25">
      <c r="B122" s="43"/>
      <c r="C122" s="43"/>
      <c r="D122" s="43"/>
      <c r="E122" s="43"/>
      <c r="F122" s="45"/>
      <c r="G122" s="43"/>
      <c r="H122" s="46"/>
      <c r="I122" s="47"/>
      <c r="J122" s="47"/>
      <c r="K122" s="47"/>
      <c r="L122" s="47"/>
      <c r="M122" s="47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  <c r="AL122" s="43"/>
      <c r="AM122" s="43"/>
    </row>
    <row r="123" spans="2:39" x14ac:dyDescent="0.25">
      <c r="B123" s="43"/>
      <c r="C123" s="43"/>
      <c r="D123" s="43"/>
      <c r="E123" s="43"/>
      <c r="F123" s="45"/>
      <c r="G123" s="43"/>
      <c r="H123" s="46"/>
      <c r="I123" s="47"/>
      <c r="J123" s="47"/>
      <c r="K123" s="47"/>
      <c r="L123" s="47"/>
      <c r="M123" s="47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  <c r="AL123" s="43"/>
      <c r="AM123" s="43"/>
    </row>
    <row r="124" spans="2:39" x14ac:dyDescent="0.25">
      <c r="B124" s="43"/>
      <c r="C124" s="43"/>
      <c r="D124" s="43"/>
      <c r="E124" s="43"/>
      <c r="F124" s="45"/>
      <c r="G124" s="43"/>
      <c r="H124" s="46"/>
      <c r="I124" s="47"/>
      <c r="J124" s="47"/>
      <c r="K124" s="47"/>
      <c r="L124" s="47"/>
      <c r="M124" s="47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</row>
    <row r="125" spans="2:39" x14ac:dyDescent="0.25">
      <c r="B125" s="43"/>
      <c r="C125" s="43"/>
      <c r="D125" s="43"/>
      <c r="E125" s="43"/>
      <c r="F125" s="45"/>
      <c r="G125" s="43"/>
      <c r="H125" s="46"/>
      <c r="I125" s="47"/>
      <c r="J125" s="47"/>
      <c r="K125" s="47"/>
      <c r="L125" s="47"/>
      <c r="M125" s="47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</row>
    <row r="126" spans="2:39" x14ac:dyDescent="0.25">
      <c r="B126" s="43"/>
      <c r="C126" s="43"/>
      <c r="D126" s="43"/>
      <c r="E126" s="43"/>
      <c r="F126" s="45"/>
      <c r="G126" s="43"/>
      <c r="H126" s="46"/>
      <c r="I126" s="47"/>
      <c r="J126" s="47"/>
      <c r="K126" s="47"/>
      <c r="L126" s="47"/>
      <c r="M126" s="47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</row>
    <row r="127" spans="2:39" x14ac:dyDescent="0.25">
      <c r="B127" s="43"/>
      <c r="C127" s="43"/>
      <c r="D127" s="43"/>
      <c r="E127" s="43"/>
      <c r="F127" s="45"/>
      <c r="G127" s="43"/>
      <c r="H127" s="46"/>
      <c r="I127" s="47"/>
      <c r="J127" s="47"/>
      <c r="K127" s="47"/>
      <c r="L127" s="47"/>
      <c r="M127" s="47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</row>
    <row r="128" spans="2:39" x14ac:dyDescent="0.25">
      <c r="B128" s="43"/>
      <c r="C128" s="43"/>
      <c r="D128" s="43"/>
      <c r="E128" s="43"/>
      <c r="F128" s="45"/>
      <c r="G128" s="43"/>
      <c r="H128" s="46"/>
      <c r="I128" s="47"/>
      <c r="J128" s="47"/>
      <c r="K128" s="47"/>
      <c r="L128" s="47"/>
      <c r="M128" s="47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</row>
    <row r="129" spans="2:39" x14ac:dyDescent="0.25">
      <c r="B129" s="43"/>
      <c r="C129" s="43"/>
      <c r="D129" s="43"/>
      <c r="E129" s="43"/>
      <c r="F129" s="45"/>
      <c r="G129" s="43"/>
      <c r="H129" s="46"/>
      <c r="I129" s="47"/>
      <c r="J129" s="47"/>
      <c r="K129" s="47"/>
      <c r="L129" s="47"/>
      <c r="M129" s="47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  <c r="AI129" s="43"/>
      <c r="AJ129" s="43"/>
      <c r="AK129" s="43"/>
      <c r="AL129" s="43"/>
      <c r="AM129" s="43"/>
    </row>
    <row r="130" spans="2:39" x14ac:dyDescent="0.25">
      <c r="B130" s="43"/>
      <c r="C130" s="43"/>
      <c r="D130" s="43"/>
      <c r="E130" s="43"/>
      <c r="F130" s="45"/>
      <c r="G130" s="43"/>
      <c r="H130" s="46"/>
      <c r="I130" s="47"/>
      <c r="J130" s="47"/>
      <c r="K130" s="47"/>
      <c r="L130" s="47"/>
      <c r="M130" s="47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</row>
    <row r="131" spans="2:39" x14ac:dyDescent="0.25">
      <c r="B131" s="43"/>
      <c r="C131" s="43"/>
      <c r="D131" s="43"/>
      <c r="E131" s="43"/>
      <c r="F131" s="45"/>
      <c r="G131" s="43"/>
      <c r="H131" s="46"/>
      <c r="I131" s="47"/>
      <c r="J131" s="47"/>
      <c r="K131" s="47"/>
      <c r="L131" s="47"/>
      <c r="M131" s="47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  <c r="AI131" s="43"/>
      <c r="AJ131" s="43"/>
      <c r="AK131" s="43"/>
      <c r="AL131" s="43"/>
      <c r="AM131" s="43"/>
    </row>
    <row r="132" spans="2:39" x14ac:dyDescent="0.25">
      <c r="B132" s="43"/>
      <c r="C132" s="43"/>
      <c r="D132" s="43"/>
      <c r="E132" s="43"/>
      <c r="F132" s="45"/>
      <c r="G132" s="43"/>
      <c r="H132" s="46"/>
      <c r="I132" s="47"/>
      <c r="J132" s="47"/>
      <c r="K132" s="47"/>
      <c r="L132" s="47"/>
      <c r="M132" s="47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  <c r="AI132" s="43"/>
      <c r="AJ132" s="43"/>
      <c r="AK132" s="43"/>
      <c r="AL132" s="43"/>
      <c r="AM132" s="43"/>
    </row>
    <row r="133" spans="2:39" x14ac:dyDescent="0.25">
      <c r="B133" s="43"/>
      <c r="C133" s="43"/>
      <c r="D133" s="43"/>
      <c r="E133" s="43"/>
      <c r="F133" s="45"/>
      <c r="G133" s="43"/>
      <c r="H133" s="46"/>
      <c r="I133" s="47"/>
      <c r="J133" s="47"/>
      <c r="K133" s="47"/>
      <c r="L133" s="47"/>
      <c r="M133" s="47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  <c r="AI133" s="43"/>
      <c r="AJ133" s="43"/>
      <c r="AK133" s="43"/>
      <c r="AL133" s="43"/>
      <c r="AM133" s="43"/>
    </row>
    <row r="134" spans="2:39" x14ac:dyDescent="0.25">
      <c r="B134" s="43"/>
      <c r="C134" s="43"/>
      <c r="D134" s="43"/>
      <c r="E134" s="43"/>
      <c r="F134" s="45"/>
      <c r="G134" s="43"/>
      <c r="H134" s="46"/>
      <c r="I134" s="47"/>
      <c r="J134" s="47"/>
      <c r="K134" s="47"/>
      <c r="L134" s="47"/>
      <c r="M134" s="47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  <c r="AI134" s="43"/>
      <c r="AJ134" s="43"/>
      <c r="AK134" s="43"/>
      <c r="AL134" s="43"/>
      <c r="AM134" s="43"/>
    </row>
    <row r="135" spans="2:39" x14ac:dyDescent="0.25">
      <c r="B135" s="43"/>
      <c r="C135" s="43"/>
      <c r="D135" s="43"/>
      <c r="E135" s="43"/>
      <c r="F135" s="45"/>
      <c r="G135" s="43"/>
      <c r="H135" s="46"/>
      <c r="I135" s="47"/>
      <c r="J135" s="47"/>
      <c r="K135" s="47"/>
      <c r="L135" s="47"/>
      <c r="M135" s="47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  <c r="AJ135" s="43"/>
      <c r="AK135" s="43"/>
      <c r="AL135" s="43"/>
      <c r="AM135" s="43"/>
    </row>
    <row r="136" spans="2:39" x14ac:dyDescent="0.25">
      <c r="B136" s="43"/>
      <c r="C136" s="43"/>
      <c r="D136" s="43"/>
      <c r="E136" s="43"/>
      <c r="F136" s="45"/>
      <c r="G136" s="43"/>
      <c r="H136" s="46"/>
      <c r="I136" s="47"/>
      <c r="J136" s="47"/>
      <c r="K136" s="47"/>
      <c r="L136" s="47"/>
      <c r="M136" s="47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  <c r="AI136" s="43"/>
      <c r="AJ136" s="43"/>
      <c r="AK136" s="43"/>
      <c r="AL136" s="43"/>
      <c r="AM136" s="43"/>
    </row>
    <row r="137" spans="2:39" x14ac:dyDescent="0.25">
      <c r="B137" s="43"/>
      <c r="C137" s="43"/>
      <c r="D137" s="43"/>
      <c r="E137" s="43"/>
      <c r="F137" s="45"/>
      <c r="G137" s="43"/>
      <c r="H137" s="46"/>
      <c r="I137" s="47"/>
      <c r="J137" s="47"/>
      <c r="K137" s="47"/>
      <c r="L137" s="47"/>
      <c r="M137" s="47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  <c r="AI137" s="43"/>
      <c r="AJ137" s="43"/>
      <c r="AK137" s="43"/>
      <c r="AL137" s="43"/>
      <c r="AM137" s="43"/>
    </row>
    <row r="138" spans="2:39" x14ac:dyDescent="0.25">
      <c r="B138" s="43"/>
      <c r="C138" s="43"/>
      <c r="D138" s="43"/>
      <c r="E138" s="43"/>
      <c r="F138" s="45"/>
      <c r="G138" s="43"/>
      <c r="H138" s="46"/>
      <c r="I138" s="47"/>
      <c r="J138" s="47"/>
      <c r="K138" s="47"/>
      <c r="L138" s="47"/>
      <c r="M138" s="47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  <c r="AG138" s="43"/>
      <c r="AH138" s="43"/>
      <c r="AI138" s="43"/>
      <c r="AJ138" s="43"/>
      <c r="AK138" s="43"/>
      <c r="AL138" s="43"/>
      <c r="AM138" s="43"/>
    </row>
    <row r="139" spans="2:39" x14ac:dyDescent="0.25">
      <c r="B139" s="43"/>
      <c r="C139" s="43"/>
      <c r="D139" s="43"/>
      <c r="E139" s="43"/>
      <c r="F139" s="45"/>
      <c r="G139" s="43"/>
      <c r="H139" s="46"/>
      <c r="I139" s="47"/>
      <c r="J139" s="47"/>
      <c r="K139" s="47"/>
      <c r="L139" s="47"/>
      <c r="M139" s="47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F139" s="43"/>
      <c r="AG139" s="43"/>
      <c r="AH139" s="43"/>
      <c r="AI139" s="43"/>
      <c r="AJ139" s="43"/>
      <c r="AK139" s="43"/>
      <c r="AL139" s="43"/>
      <c r="AM139" s="43"/>
    </row>
    <row r="140" spans="2:39" x14ac:dyDescent="0.25">
      <c r="B140" s="43"/>
      <c r="C140" s="43"/>
      <c r="D140" s="43"/>
      <c r="E140" s="43"/>
      <c r="F140" s="45"/>
      <c r="G140" s="43"/>
      <c r="H140" s="46"/>
      <c r="I140" s="47"/>
      <c r="J140" s="47"/>
      <c r="K140" s="47"/>
      <c r="L140" s="47"/>
      <c r="M140" s="47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  <c r="AG140" s="43"/>
      <c r="AH140" s="43"/>
      <c r="AI140" s="43"/>
      <c r="AJ140" s="43"/>
      <c r="AK140" s="43"/>
      <c r="AL140" s="43"/>
      <c r="AM140" s="43"/>
    </row>
    <row r="141" spans="2:39" x14ac:dyDescent="0.25">
      <c r="B141" s="43"/>
      <c r="C141" s="43"/>
      <c r="D141" s="43"/>
      <c r="E141" s="43"/>
      <c r="F141" s="45"/>
      <c r="G141" s="43"/>
      <c r="H141" s="46"/>
      <c r="I141" s="47"/>
      <c r="J141" s="47"/>
      <c r="K141" s="47"/>
      <c r="L141" s="47"/>
      <c r="M141" s="47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  <c r="AH141" s="43"/>
      <c r="AI141" s="43"/>
      <c r="AJ141" s="43"/>
      <c r="AK141" s="43"/>
      <c r="AL141" s="43"/>
      <c r="AM141" s="43"/>
    </row>
    <row r="142" spans="2:39" x14ac:dyDescent="0.25">
      <c r="B142" s="43"/>
      <c r="C142" s="43"/>
      <c r="D142" s="43"/>
      <c r="E142" s="43"/>
      <c r="F142" s="45"/>
      <c r="G142" s="43"/>
      <c r="H142" s="46"/>
      <c r="I142" s="47"/>
      <c r="J142" s="47"/>
      <c r="K142" s="47"/>
      <c r="L142" s="47"/>
      <c r="M142" s="47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  <c r="AJ142" s="43"/>
      <c r="AK142" s="43"/>
      <c r="AL142" s="43"/>
      <c r="AM142" s="43"/>
    </row>
    <row r="143" spans="2:39" x14ac:dyDescent="0.25">
      <c r="B143" s="43"/>
      <c r="C143" s="43"/>
      <c r="D143" s="43"/>
      <c r="E143" s="43"/>
      <c r="F143" s="45"/>
      <c r="G143" s="43"/>
      <c r="H143" s="46"/>
      <c r="I143" s="47"/>
      <c r="J143" s="47"/>
      <c r="K143" s="47"/>
      <c r="L143" s="47"/>
      <c r="M143" s="47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F143" s="43"/>
      <c r="AG143" s="43"/>
      <c r="AH143" s="43"/>
      <c r="AI143" s="43"/>
      <c r="AJ143" s="43"/>
      <c r="AK143" s="43"/>
      <c r="AL143" s="43"/>
      <c r="AM143" s="43"/>
    </row>
    <row r="144" spans="2:39" x14ac:dyDescent="0.25">
      <c r="B144" s="43"/>
      <c r="C144" s="43"/>
      <c r="D144" s="43"/>
      <c r="E144" s="43"/>
      <c r="F144" s="45"/>
      <c r="G144" s="43"/>
      <c r="H144" s="46"/>
      <c r="I144" s="47"/>
      <c r="J144" s="47"/>
      <c r="K144" s="47"/>
      <c r="L144" s="47"/>
      <c r="M144" s="47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  <c r="AL144" s="43"/>
      <c r="AM144" s="43"/>
    </row>
    <row r="145" spans="2:39" x14ac:dyDescent="0.25">
      <c r="B145" s="43"/>
      <c r="C145" s="43"/>
      <c r="D145" s="43"/>
      <c r="E145" s="43"/>
      <c r="F145" s="45"/>
      <c r="G145" s="43"/>
      <c r="H145" s="46"/>
      <c r="I145" s="47"/>
      <c r="J145" s="47"/>
      <c r="K145" s="47"/>
      <c r="L145" s="47"/>
      <c r="M145" s="47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F145" s="43"/>
      <c r="AG145" s="43"/>
      <c r="AH145" s="43"/>
      <c r="AI145" s="43"/>
      <c r="AJ145" s="43"/>
      <c r="AK145" s="43"/>
      <c r="AL145" s="43"/>
      <c r="AM145" s="43"/>
    </row>
    <row r="146" spans="2:39" x14ac:dyDescent="0.25">
      <c r="B146" s="43"/>
      <c r="C146" s="43"/>
      <c r="D146" s="43"/>
      <c r="E146" s="43"/>
      <c r="F146" s="45"/>
      <c r="G146" s="43"/>
      <c r="H146" s="46"/>
      <c r="I146" s="47"/>
      <c r="J146" s="47"/>
      <c r="K146" s="47"/>
      <c r="L146" s="47"/>
      <c r="M146" s="47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F146" s="43"/>
      <c r="AG146" s="43"/>
      <c r="AH146" s="43"/>
      <c r="AI146" s="43"/>
      <c r="AJ146" s="43"/>
      <c r="AK146" s="43"/>
      <c r="AL146" s="43"/>
      <c r="AM146" s="43"/>
    </row>
    <row r="147" spans="2:39" x14ac:dyDescent="0.25">
      <c r="B147" s="43"/>
      <c r="C147" s="43"/>
      <c r="D147" s="43"/>
      <c r="E147" s="43"/>
      <c r="F147" s="45"/>
      <c r="G147" s="43"/>
      <c r="H147" s="46"/>
      <c r="I147" s="47"/>
      <c r="J147" s="47"/>
      <c r="K147" s="47"/>
      <c r="L147" s="47"/>
      <c r="M147" s="47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F147" s="43"/>
      <c r="AG147" s="43"/>
      <c r="AH147" s="43"/>
      <c r="AI147" s="43"/>
      <c r="AJ147" s="43"/>
      <c r="AK147" s="43"/>
      <c r="AL147" s="43"/>
      <c r="AM147" s="43"/>
    </row>
    <row r="148" spans="2:39" x14ac:dyDescent="0.25">
      <c r="B148" s="43"/>
      <c r="C148" s="43"/>
      <c r="D148" s="43"/>
      <c r="E148" s="43"/>
      <c r="F148" s="45"/>
      <c r="G148" s="43"/>
      <c r="H148" s="46"/>
      <c r="I148" s="47"/>
      <c r="J148" s="47"/>
      <c r="K148" s="47"/>
      <c r="L148" s="47"/>
      <c r="M148" s="47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  <c r="AG148" s="43"/>
      <c r="AH148" s="43"/>
      <c r="AI148" s="43"/>
      <c r="AJ148" s="43"/>
      <c r="AK148" s="43"/>
      <c r="AL148" s="43"/>
      <c r="AM148" s="43"/>
    </row>
    <row r="149" spans="2:39" x14ac:dyDescent="0.25">
      <c r="B149" s="43"/>
      <c r="C149" s="43"/>
      <c r="D149" s="43"/>
      <c r="E149" s="43"/>
      <c r="F149" s="45"/>
      <c r="G149" s="43"/>
      <c r="H149" s="46"/>
      <c r="I149" s="47"/>
      <c r="J149" s="47"/>
      <c r="K149" s="47"/>
      <c r="L149" s="47"/>
      <c r="M149" s="47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  <c r="AH149" s="43"/>
      <c r="AI149" s="43"/>
      <c r="AJ149" s="43"/>
      <c r="AK149" s="43"/>
      <c r="AL149" s="43"/>
      <c r="AM149" s="43"/>
    </row>
    <row r="150" spans="2:39" x14ac:dyDescent="0.25">
      <c r="B150" s="43"/>
      <c r="C150" s="43"/>
      <c r="D150" s="43"/>
      <c r="E150" s="43"/>
      <c r="F150" s="45"/>
      <c r="G150" s="43"/>
      <c r="H150" s="46"/>
      <c r="I150" s="47"/>
      <c r="J150" s="47"/>
      <c r="K150" s="47"/>
      <c r="L150" s="47"/>
      <c r="M150" s="47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J150" s="43"/>
      <c r="AK150" s="43"/>
      <c r="AL150" s="43"/>
      <c r="AM150" s="43"/>
    </row>
    <row r="151" spans="2:39" x14ac:dyDescent="0.25">
      <c r="B151" s="43"/>
      <c r="C151" s="43"/>
      <c r="D151" s="43"/>
      <c r="E151" s="43"/>
      <c r="F151" s="45"/>
      <c r="G151" s="43"/>
      <c r="H151" s="46"/>
      <c r="I151" s="47"/>
      <c r="J151" s="47"/>
      <c r="K151" s="47"/>
      <c r="L151" s="47"/>
      <c r="M151" s="47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  <c r="AJ151" s="43"/>
      <c r="AK151" s="43"/>
      <c r="AL151" s="43"/>
      <c r="AM151" s="43"/>
    </row>
    <row r="152" spans="2:39" x14ac:dyDescent="0.25">
      <c r="B152" s="43"/>
      <c r="C152" s="43"/>
      <c r="D152" s="43"/>
      <c r="E152" s="43"/>
      <c r="F152" s="45"/>
      <c r="G152" s="43"/>
      <c r="H152" s="46"/>
      <c r="I152" s="47"/>
      <c r="J152" s="47"/>
      <c r="K152" s="47"/>
      <c r="L152" s="47"/>
      <c r="M152" s="47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F152" s="43"/>
      <c r="AG152" s="43"/>
      <c r="AH152" s="43"/>
      <c r="AI152" s="43"/>
      <c r="AJ152" s="43"/>
      <c r="AK152" s="43"/>
      <c r="AL152" s="43"/>
      <c r="AM152" s="43"/>
    </row>
    <row r="153" spans="2:39" x14ac:dyDescent="0.25">
      <c r="B153" s="43"/>
      <c r="C153" s="43"/>
      <c r="D153" s="43"/>
      <c r="E153" s="43"/>
      <c r="F153" s="45"/>
      <c r="G153" s="43"/>
      <c r="H153" s="46"/>
      <c r="I153" s="47"/>
      <c r="J153" s="47"/>
      <c r="K153" s="47"/>
      <c r="L153" s="47"/>
      <c r="M153" s="47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  <c r="AJ153" s="43"/>
      <c r="AK153" s="43"/>
      <c r="AL153" s="43"/>
      <c r="AM153" s="43"/>
    </row>
    <row r="154" spans="2:39" x14ac:dyDescent="0.25">
      <c r="B154" s="43"/>
      <c r="C154" s="43"/>
      <c r="D154" s="43"/>
      <c r="E154" s="43"/>
      <c r="F154" s="45"/>
      <c r="G154" s="43"/>
      <c r="H154" s="46"/>
      <c r="I154" s="47"/>
      <c r="J154" s="47"/>
      <c r="K154" s="47"/>
      <c r="L154" s="47"/>
      <c r="M154" s="47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43"/>
      <c r="AH154" s="43"/>
      <c r="AI154" s="43"/>
      <c r="AJ154" s="43"/>
      <c r="AK154" s="43"/>
      <c r="AL154" s="43"/>
      <c r="AM154" s="43"/>
    </row>
    <row r="155" spans="2:39" x14ac:dyDescent="0.25"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43"/>
      <c r="AK155" s="43"/>
      <c r="AL155" s="43"/>
      <c r="AM155" s="43"/>
    </row>
    <row r="156" spans="2:39" x14ac:dyDescent="0.25"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43"/>
      <c r="AK156" s="43"/>
      <c r="AL156" s="43"/>
      <c r="AM156" s="43"/>
    </row>
    <row r="157" spans="2:39" x14ac:dyDescent="0.25"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F157" s="43"/>
      <c r="AG157" s="43"/>
      <c r="AH157" s="43"/>
      <c r="AI157" s="43"/>
      <c r="AJ157" s="43"/>
      <c r="AK157" s="43"/>
      <c r="AL157" s="43"/>
      <c r="AM157" s="43"/>
    </row>
    <row r="158" spans="2:39" x14ac:dyDescent="0.25"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3"/>
    </row>
    <row r="159" spans="2:39" x14ac:dyDescent="0.25"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F159" s="43"/>
      <c r="AG159" s="43"/>
      <c r="AH159" s="43"/>
      <c r="AI159" s="43"/>
      <c r="AJ159" s="43"/>
      <c r="AK159" s="43"/>
      <c r="AL159" s="43"/>
      <c r="AM159" s="43"/>
    </row>
    <row r="160" spans="2:39" x14ac:dyDescent="0.25"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43"/>
    </row>
    <row r="161" spans="14:39" x14ac:dyDescent="0.25"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</row>
    <row r="162" spans="14:39" x14ac:dyDescent="0.25"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</row>
    <row r="163" spans="14:39" x14ac:dyDescent="0.25"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</row>
    <row r="164" spans="14:39" x14ac:dyDescent="0.25"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</row>
    <row r="165" spans="14:39" x14ac:dyDescent="0.25"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</row>
    <row r="166" spans="14:39" x14ac:dyDescent="0.25"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43"/>
    </row>
    <row r="167" spans="14:39" x14ac:dyDescent="0.25"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</row>
    <row r="168" spans="14:39" x14ac:dyDescent="0.25"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</row>
    <row r="169" spans="14:39" x14ac:dyDescent="0.25"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</row>
    <row r="170" spans="14:39" x14ac:dyDescent="0.25"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43"/>
      <c r="AK170" s="43"/>
      <c r="AL170" s="43"/>
      <c r="AM170" s="43"/>
    </row>
    <row r="171" spans="14:39" x14ac:dyDescent="0.25"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F171" s="43"/>
      <c r="AG171" s="43"/>
      <c r="AH171" s="43"/>
      <c r="AI171" s="43"/>
      <c r="AJ171" s="43"/>
      <c r="AK171" s="43"/>
      <c r="AL171" s="43"/>
      <c r="AM171" s="43"/>
    </row>
    <row r="172" spans="14:39" x14ac:dyDescent="0.25"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  <c r="AM172" s="43"/>
    </row>
    <row r="173" spans="14:39" x14ac:dyDescent="0.25"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  <c r="AM173" s="43"/>
    </row>
    <row r="174" spans="14:39" x14ac:dyDescent="0.25"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  <c r="AM174" s="43"/>
    </row>
    <row r="175" spans="14:39" x14ac:dyDescent="0.25"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43"/>
    </row>
    <row r="176" spans="14:39" x14ac:dyDescent="0.25"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F176" s="43"/>
      <c r="AG176" s="43"/>
      <c r="AH176" s="43"/>
      <c r="AI176" s="43"/>
      <c r="AJ176" s="43"/>
      <c r="AK176" s="43"/>
      <c r="AL176" s="43"/>
      <c r="AM176" s="43"/>
    </row>
    <row r="177" spans="14:39" x14ac:dyDescent="0.25"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F177" s="43"/>
      <c r="AG177" s="43"/>
      <c r="AH177" s="43"/>
      <c r="AI177" s="43"/>
      <c r="AJ177" s="43"/>
      <c r="AK177" s="43"/>
      <c r="AL177" s="43"/>
      <c r="AM177" s="43"/>
    </row>
    <row r="178" spans="14:39" x14ac:dyDescent="0.25"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F178" s="43"/>
      <c r="AG178" s="43"/>
      <c r="AH178" s="43"/>
      <c r="AI178" s="43"/>
      <c r="AJ178" s="43"/>
      <c r="AK178" s="43"/>
      <c r="AL178" s="43"/>
      <c r="AM178" s="43"/>
    </row>
    <row r="179" spans="14:39" x14ac:dyDescent="0.25"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F179" s="43"/>
      <c r="AG179" s="43"/>
      <c r="AH179" s="43"/>
      <c r="AI179" s="43"/>
      <c r="AJ179" s="43"/>
      <c r="AK179" s="43"/>
      <c r="AL179" s="43"/>
      <c r="AM179" s="43"/>
    </row>
    <row r="180" spans="14:39" x14ac:dyDescent="0.25"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F180" s="43"/>
      <c r="AG180" s="43"/>
      <c r="AH180" s="43"/>
      <c r="AI180" s="43"/>
      <c r="AJ180" s="43"/>
      <c r="AK180" s="43"/>
      <c r="AL180" s="43"/>
      <c r="AM180" s="43"/>
    </row>
    <row r="181" spans="14:39" x14ac:dyDescent="0.25"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F181" s="43"/>
      <c r="AG181" s="43"/>
      <c r="AH181" s="43"/>
      <c r="AI181" s="43"/>
      <c r="AJ181" s="43"/>
      <c r="AK181" s="43"/>
      <c r="AL181" s="43"/>
      <c r="AM181" s="43"/>
    </row>
    <row r="182" spans="14:39" x14ac:dyDescent="0.25"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F182" s="43"/>
      <c r="AG182" s="43"/>
      <c r="AH182" s="43"/>
      <c r="AI182" s="43"/>
      <c r="AJ182" s="43"/>
      <c r="AK182" s="43"/>
      <c r="AL182" s="43"/>
      <c r="AM182" s="43"/>
    </row>
    <row r="183" spans="14:39" x14ac:dyDescent="0.25"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F183" s="43"/>
      <c r="AG183" s="43"/>
      <c r="AH183" s="43"/>
      <c r="AI183" s="43"/>
      <c r="AJ183" s="43"/>
      <c r="AK183" s="43"/>
      <c r="AL183" s="43"/>
      <c r="AM183" s="43"/>
    </row>
    <row r="184" spans="14:39" x14ac:dyDescent="0.25"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F184" s="43"/>
      <c r="AG184" s="43"/>
      <c r="AH184" s="43"/>
      <c r="AI184" s="43"/>
      <c r="AJ184" s="43"/>
      <c r="AK184" s="43"/>
      <c r="AL184" s="43"/>
      <c r="AM184" s="43"/>
    </row>
    <row r="185" spans="14:39" x14ac:dyDescent="0.25"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F185" s="43"/>
      <c r="AG185" s="43"/>
      <c r="AH185" s="43"/>
      <c r="AI185" s="43"/>
      <c r="AJ185" s="43"/>
      <c r="AK185" s="43"/>
      <c r="AL185" s="43"/>
      <c r="AM185" s="43"/>
    </row>
    <row r="186" spans="14:39" x14ac:dyDescent="0.25"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F186" s="43"/>
      <c r="AG186" s="43"/>
      <c r="AH186" s="43"/>
      <c r="AI186" s="43"/>
      <c r="AJ186" s="43"/>
      <c r="AK186" s="43"/>
      <c r="AL186" s="43"/>
      <c r="AM186" s="43"/>
    </row>
    <row r="187" spans="14:39" x14ac:dyDescent="0.25"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F187" s="43"/>
      <c r="AG187" s="43"/>
      <c r="AH187" s="43"/>
      <c r="AI187" s="43"/>
      <c r="AJ187" s="43"/>
      <c r="AK187" s="43"/>
      <c r="AL187" s="43"/>
      <c r="AM187" s="43"/>
    </row>
    <row r="188" spans="14:39" x14ac:dyDescent="0.25"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F188" s="43"/>
      <c r="AG188" s="43"/>
      <c r="AH188" s="43"/>
      <c r="AI188" s="43"/>
      <c r="AJ188" s="43"/>
      <c r="AK188" s="43"/>
      <c r="AL188" s="43"/>
      <c r="AM188" s="43"/>
    </row>
    <row r="189" spans="14:39" x14ac:dyDescent="0.25"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F189" s="43"/>
      <c r="AG189" s="43"/>
      <c r="AH189" s="43"/>
      <c r="AI189" s="43"/>
      <c r="AJ189" s="43"/>
      <c r="AK189" s="43"/>
      <c r="AL189" s="43"/>
      <c r="AM189" s="43"/>
    </row>
    <row r="190" spans="14:39" x14ac:dyDescent="0.25"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F190" s="43"/>
      <c r="AG190" s="43"/>
      <c r="AH190" s="43"/>
      <c r="AI190" s="43"/>
      <c r="AJ190" s="43"/>
      <c r="AK190" s="43"/>
      <c r="AL190" s="43"/>
      <c r="AM190" s="43"/>
    </row>
    <row r="191" spans="14:39" x14ac:dyDescent="0.25"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F191" s="43"/>
      <c r="AG191" s="43"/>
      <c r="AH191" s="43"/>
      <c r="AI191" s="43"/>
      <c r="AJ191" s="43"/>
      <c r="AK191" s="43"/>
      <c r="AL191" s="43"/>
      <c r="AM191" s="43"/>
    </row>
    <row r="192" spans="14:39" x14ac:dyDescent="0.25"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F192" s="43"/>
      <c r="AG192" s="43"/>
      <c r="AH192" s="43"/>
      <c r="AI192" s="43"/>
      <c r="AJ192" s="43"/>
      <c r="AK192" s="43"/>
      <c r="AL192" s="43"/>
      <c r="AM192" s="43"/>
    </row>
    <row r="193" spans="14:39" x14ac:dyDescent="0.25"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F193" s="43"/>
      <c r="AG193" s="43"/>
      <c r="AH193" s="43"/>
      <c r="AI193" s="43"/>
      <c r="AJ193" s="43"/>
      <c r="AK193" s="43"/>
      <c r="AL193" s="43"/>
      <c r="AM193" s="43"/>
    </row>
    <row r="194" spans="14:39" x14ac:dyDescent="0.25"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F194" s="43"/>
      <c r="AG194" s="43"/>
      <c r="AH194" s="43"/>
      <c r="AI194" s="43"/>
      <c r="AJ194" s="43"/>
      <c r="AK194" s="43"/>
      <c r="AL194" s="43"/>
      <c r="AM194" s="43"/>
    </row>
    <row r="195" spans="14:39" x14ac:dyDescent="0.25"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F195" s="43"/>
      <c r="AG195" s="43"/>
      <c r="AH195" s="43"/>
      <c r="AI195" s="43"/>
      <c r="AJ195" s="43"/>
      <c r="AK195" s="43"/>
      <c r="AL195" s="43"/>
      <c r="AM195" s="43"/>
    </row>
    <row r="196" spans="14:39" x14ac:dyDescent="0.25"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F196" s="43"/>
      <c r="AG196" s="43"/>
      <c r="AH196" s="43"/>
      <c r="AI196" s="43"/>
      <c r="AJ196" s="43"/>
      <c r="AK196" s="43"/>
      <c r="AL196" s="43"/>
      <c r="AM196" s="43"/>
    </row>
    <row r="197" spans="14:39" x14ac:dyDescent="0.25"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F197" s="43"/>
      <c r="AG197" s="43"/>
      <c r="AH197" s="43"/>
      <c r="AI197" s="43"/>
      <c r="AJ197" s="43"/>
      <c r="AK197" s="43"/>
      <c r="AL197" s="43"/>
      <c r="AM197" s="43"/>
    </row>
    <row r="198" spans="14:39" x14ac:dyDescent="0.25"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F198" s="43"/>
      <c r="AG198" s="43"/>
      <c r="AH198" s="43"/>
      <c r="AI198" s="43"/>
      <c r="AJ198" s="43"/>
      <c r="AK198" s="43"/>
      <c r="AL198" s="43"/>
      <c r="AM198" s="43"/>
    </row>
    <row r="199" spans="14:39" x14ac:dyDescent="0.25"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F199" s="43"/>
      <c r="AG199" s="43"/>
      <c r="AH199" s="43"/>
      <c r="AI199" s="43"/>
      <c r="AJ199" s="43"/>
      <c r="AK199" s="43"/>
      <c r="AL199" s="43"/>
      <c r="AM199" s="43"/>
    </row>
    <row r="200" spans="14:39" x14ac:dyDescent="0.25"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F200" s="43"/>
      <c r="AG200" s="43"/>
      <c r="AH200" s="43"/>
      <c r="AI200" s="43"/>
      <c r="AJ200" s="43"/>
      <c r="AK200" s="43"/>
      <c r="AL200" s="43"/>
      <c r="AM200" s="43"/>
    </row>
    <row r="201" spans="14:39" x14ac:dyDescent="0.25"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F201" s="43"/>
      <c r="AG201" s="43"/>
      <c r="AH201" s="43"/>
      <c r="AI201" s="43"/>
      <c r="AJ201" s="43"/>
      <c r="AK201" s="43"/>
      <c r="AL201" s="43"/>
      <c r="AM201" s="43"/>
    </row>
    <row r="202" spans="14:39" x14ac:dyDescent="0.25"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F202" s="43"/>
      <c r="AG202" s="43"/>
      <c r="AH202" s="43"/>
      <c r="AI202" s="43"/>
      <c r="AJ202" s="43"/>
      <c r="AK202" s="43"/>
      <c r="AL202" s="43"/>
      <c r="AM202" s="43"/>
    </row>
    <row r="203" spans="14:39" x14ac:dyDescent="0.25"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F203" s="43"/>
      <c r="AG203" s="43"/>
      <c r="AH203" s="43"/>
      <c r="AI203" s="43"/>
      <c r="AJ203" s="43"/>
      <c r="AK203" s="43"/>
      <c r="AL203" s="43"/>
      <c r="AM203" s="43"/>
    </row>
    <row r="204" spans="14:39" x14ac:dyDescent="0.25"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F204" s="43"/>
      <c r="AG204" s="43"/>
      <c r="AH204" s="43"/>
      <c r="AI204" s="43"/>
      <c r="AJ204" s="43"/>
      <c r="AK204" s="43"/>
      <c r="AL204" s="43"/>
      <c r="AM204" s="43"/>
    </row>
    <row r="205" spans="14:39" x14ac:dyDescent="0.25"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F205" s="43"/>
      <c r="AG205" s="43"/>
      <c r="AH205" s="43"/>
      <c r="AI205" s="43"/>
      <c r="AJ205" s="43"/>
      <c r="AK205" s="43"/>
      <c r="AL205" s="43"/>
      <c r="AM205" s="43"/>
    </row>
    <row r="206" spans="14:39" x14ac:dyDescent="0.25"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F206" s="43"/>
      <c r="AG206" s="43"/>
      <c r="AH206" s="43"/>
      <c r="AI206" s="43"/>
      <c r="AJ206" s="43"/>
      <c r="AK206" s="43"/>
      <c r="AL206" s="43"/>
      <c r="AM206" s="43"/>
    </row>
    <row r="207" spans="14:39" x14ac:dyDescent="0.25"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F207" s="43"/>
      <c r="AG207" s="43"/>
      <c r="AH207" s="43"/>
      <c r="AI207" s="43"/>
      <c r="AJ207" s="43"/>
      <c r="AK207" s="43"/>
      <c r="AL207" s="43"/>
      <c r="AM207" s="43"/>
    </row>
    <row r="208" spans="14:39" x14ac:dyDescent="0.25"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F208" s="43"/>
      <c r="AG208" s="43"/>
      <c r="AH208" s="43"/>
      <c r="AI208" s="43"/>
      <c r="AJ208" s="43"/>
      <c r="AK208" s="43"/>
      <c r="AL208" s="43"/>
      <c r="AM208" s="43"/>
    </row>
    <row r="209" spans="14:39" x14ac:dyDescent="0.25"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F209" s="43"/>
      <c r="AG209" s="43"/>
      <c r="AH209" s="43"/>
      <c r="AI209" s="43"/>
      <c r="AJ209" s="43"/>
      <c r="AK209" s="43"/>
      <c r="AL209" s="43"/>
      <c r="AM209" s="43"/>
    </row>
    <row r="210" spans="14:39" x14ac:dyDescent="0.25"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E210" s="43"/>
      <c r="AF210" s="43"/>
      <c r="AG210" s="43"/>
      <c r="AH210" s="43"/>
      <c r="AI210" s="43"/>
      <c r="AJ210" s="43"/>
      <c r="AK210" s="43"/>
      <c r="AL210" s="43"/>
      <c r="AM210" s="43"/>
    </row>
    <row r="211" spans="14:39" x14ac:dyDescent="0.25"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43"/>
      <c r="AF211" s="43"/>
      <c r="AG211" s="43"/>
      <c r="AH211" s="43"/>
      <c r="AI211" s="43"/>
      <c r="AJ211" s="43"/>
      <c r="AK211" s="43"/>
      <c r="AL211" s="43"/>
      <c r="AM211" s="43"/>
    </row>
    <row r="212" spans="14:39" x14ac:dyDescent="0.25"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43"/>
      <c r="AF212" s="43"/>
      <c r="AG212" s="43"/>
      <c r="AH212" s="43"/>
      <c r="AI212" s="43"/>
      <c r="AJ212" s="43"/>
      <c r="AK212" s="43"/>
      <c r="AL212" s="43"/>
      <c r="AM212" s="43"/>
    </row>
    <row r="213" spans="14:39" x14ac:dyDescent="0.25"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F213" s="43"/>
      <c r="AG213" s="43"/>
      <c r="AH213" s="43"/>
      <c r="AI213" s="43"/>
      <c r="AJ213" s="43"/>
      <c r="AK213" s="43"/>
      <c r="AL213" s="43"/>
      <c r="AM213" s="43"/>
    </row>
    <row r="214" spans="14:39" x14ac:dyDescent="0.25"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  <c r="AE214" s="43"/>
      <c r="AF214" s="43"/>
      <c r="AG214" s="43"/>
      <c r="AH214" s="43"/>
      <c r="AI214" s="43"/>
      <c r="AJ214" s="43"/>
      <c r="AK214" s="43"/>
      <c r="AL214" s="43"/>
      <c r="AM214" s="43"/>
    </row>
    <row r="215" spans="14:39" x14ac:dyDescent="0.25"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  <c r="AF215" s="43"/>
      <c r="AG215" s="43"/>
      <c r="AH215" s="43"/>
      <c r="AI215" s="43"/>
      <c r="AJ215" s="43"/>
      <c r="AK215" s="43"/>
      <c r="AL215" s="43"/>
      <c r="AM215" s="43"/>
    </row>
    <row r="216" spans="14:39" x14ac:dyDescent="0.25"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E216" s="43"/>
      <c r="AF216" s="43"/>
      <c r="AG216" s="43"/>
      <c r="AH216" s="43"/>
      <c r="AI216" s="43"/>
      <c r="AJ216" s="43"/>
      <c r="AK216" s="43"/>
      <c r="AL216" s="43"/>
      <c r="AM216" s="43"/>
    </row>
    <row r="217" spans="14:39" x14ac:dyDescent="0.25"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43"/>
      <c r="AF217" s="43"/>
      <c r="AG217" s="43"/>
      <c r="AH217" s="43"/>
      <c r="AI217" s="43"/>
      <c r="AJ217" s="43"/>
      <c r="AK217" s="43"/>
      <c r="AL217" s="43"/>
      <c r="AM217" s="43"/>
    </row>
    <row r="218" spans="14:39" x14ac:dyDescent="0.25"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  <c r="AE218" s="43"/>
      <c r="AF218" s="43"/>
      <c r="AG218" s="43"/>
      <c r="AH218" s="43"/>
      <c r="AI218" s="43"/>
      <c r="AJ218" s="43"/>
      <c r="AK218" s="43"/>
      <c r="AL218" s="43"/>
      <c r="AM218" s="43"/>
    </row>
    <row r="219" spans="14:39" x14ac:dyDescent="0.25"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43"/>
      <c r="AF219" s="43"/>
      <c r="AG219" s="43"/>
      <c r="AH219" s="43"/>
      <c r="AI219" s="43"/>
      <c r="AJ219" s="43"/>
      <c r="AK219" s="43"/>
      <c r="AL219" s="43"/>
      <c r="AM219" s="43"/>
    </row>
    <row r="220" spans="14:39" x14ac:dyDescent="0.25"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F220" s="43"/>
      <c r="AG220" s="43"/>
      <c r="AH220" s="43"/>
      <c r="AI220" s="43"/>
      <c r="AJ220" s="43"/>
      <c r="AK220" s="43"/>
      <c r="AL220" s="43"/>
      <c r="AM220" s="43"/>
    </row>
    <row r="221" spans="14:39" x14ac:dyDescent="0.25"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43"/>
      <c r="AF221" s="43"/>
      <c r="AG221" s="43"/>
      <c r="AH221" s="43"/>
      <c r="AI221" s="43"/>
      <c r="AJ221" s="43"/>
      <c r="AK221" s="43"/>
      <c r="AL221" s="43"/>
      <c r="AM221" s="43"/>
    </row>
    <row r="222" spans="14:39" x14ac:dyDescent="0.25"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43"/>
      <c r="AF222" s="43"/>
      <c r="AG222" s="43"/>
      <c r="AH222" s="43"/>
      <c r="AI222" s="43"/>
      <c r="AJ222" s="43"/>
      <c r="AK222" s="43"/>
      <c r="AL222" s="43"/>
      <c r="AM222" s="43"/>
    </row>
    <row r="223" spans="14:39" x14ac:dyDescent="0.25"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43"/>
      <c r="AF223" s="43"/>
      <c r="AG223" s="43"/>
      <c r="AH223" s="43"/>
      <c r="AI223" s="43"/>
      <c r="AJ223" s="43"/>
      <c r="AK223" s="43"/>
      <c r="AL223" s="43"/>
      <c r="AM223" s="43"/>
    </row>
    <row r="224" spans="14:39" x14ac:dyDescent="0.25"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43"/>
      <c r="AF224" s="43"/>
      <c r="AG224" s="43"/>
      <c r="AH224" s="43"/>
      <c r="AI224" s="43"/>
      <c r="AJ224" s="43"/>
      <c r="AK224" s="43"/>
      <c r="AL224" s="43"/>
      <c r="AM224" s="43"/>
    </row>
    <row r="225" spans="14:39" x14ac:dyDescent="0.25"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F225" s="43"/>
      <c r="AG225" s="43"/>
      <c r="AH225" s="43"/>
      <c r="AI225" s="43"/>
      <c r="AJ225" s="43"/>
      <c r="AK225" s="43"/>
      <c r="AL225" s="43"/>
      <c r="AM225" s="43"/>
    </row>
    <row r="226" spans="14:39" x14ac:dyDescent="0.25"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  <c r="AE226" s="43"/>
      <c r="AF226" s="43"/>
      <c r="AG226" s="43"/>
      <c r="AH226" s="43"/>
      <c r="AI226" s="43"/>
      <c r="AJ226" s="43"/>
      <c r="AK226" s="43"/>
      <c r="AL226" s="43"/>
      <c r="AM226" s="43"/>
    </row>
    <row r="227" spans="14:39" x14ac:dyDescent="0.25"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43"/>
      <c r="AF227" s="43"/>
      <c r="AG227" s="43"/>
      <c r="AH227" s="43"/>
      <c r="AI227" s="43"/>
      <c r="AJ227" s="43"/>
      <c r="AK227" s="43"/>
      <c r="AL227" s="43"/>
      <c r="AM227" s="43"/>
    </row>
    <row r="228" spans="14:39" x14ac:dyDescent="0.25"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  <c r="AE228" s="43"/>
      <c r="AF228" s="43"/>
      <c r="AG228" s="43"/>
      <c r="AH228" s="43"/>
      <c r="AI228" s="43"/>
      <c r="AJ228" s="43"/>
      <c r="AK228" s="43"/>
      <c r="AL228" s="43"/>
      <c r="AM228" s="43"/>
    </row>
    <row r="229" spans="14:39" x14ac:dyDescent="0.25"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  <c r="AA229" s="43"/>
      <c r="AB229" s="43"/>
      <c r="AC229" s="43"/>
      <c r="AD229" s="43"/>
      <c r="AE229" s="43"/>
      <c r="AF229" s="43"/>
      <c r="AG229" s="43"/>
      <c r="AH229" s="43"/>
      <c r="AI229" s="43"/>
      <c r="AJ229" s="43"/>
      <c r="AK229" s="43"/>
      <c r="AL229" s="43"/>
      <c r="AM229" s="43"/>
    </row>
    <row r="230" spans="14:39" x14ac:dyDescent="0.25"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E230" s="43"/>
      <c r="AF230" s="43"/>
      <c r="AG230" s="43"/>
      <c r="AH230" s="43"/>
      <c r="AI230" s="43"/>
      <c r="AJ230" s="43"/>
      <c r="AK230" s="43"/>
      <c r="AL230" s="43"/>
      <c r="AM230" s="43"/>
    </row>
    <row r="231" spans="14:39" x14ac:dyDescent="0.25"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  <c r="AE231" s="43"/>
      <c r="AF231" s="43"/>
      <c r="AG231" s="43"/>
      <c r="AH231" s="43"/>
      <c r="AI231" s="43"/>
      <c r="AJ231" s="43"/>
      <c r="AK231" s="43"/>
      <c r="AL231" s="43"/>
      <c r="AM231" s="43"/>
    </row>
    <row r="232" spans="14:39" x14ac:dyDescent="0.25"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  <c r="AE232" s="43"/>
      <c r="AF232" s="43"/>
      <c r="AG232" s="43"/>
      <c r="AH232" s="43"/>
      <c r="AI232" s="43"/>
      <c r="AJ232" s="43"/>
      <c r="AK232" s="43"/>
      <c r="AL232" s="43"/>
      <c r="AM232" s="43"/>
    </row>
    <row r="233" spans="14:39" x14ac:dyDescent="0.25"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  <c r="AE233" s="43"/>
      <c r="AF233" s="43"/>
      <c r="AG233" s="43"/>
      <c r="AH233" s="43"/>
      <c r="AI233" s="43"/>
      <c r="AJ233" s="43"/>
      <c r="AK233" s="43"/>
      <c r="AL233" s="43"/>
      <c r="AM233" s="43"/>
    </row>
    <row r="234" spans="14:39" x14ac:dyDescent="0.25"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  <c r="AE234" s="43"/>
      <c r="AF234" s="43"/>
      <c r="AG234" s="43"/>
      <c r="AH234" s="43"/>
      <c r="AI234" s="43"/>
      <c r="AJ234" s="43"/>
      <c r="AK234" s="43"/>
      <c r="AL234" s="43"/>
      <c r="AM234" s="43"/>
    </row>
    <row r="235" spans="14:39" x14ac:dyDescent="0.25"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E235" s="43"/>
      <c r="AF235" s="43"/>
      <c r="AG235" s="43"/>
      <c r="AH235" s="43"/>
      <c r="AI235" s="43"/>
      <c r="AJ235" s="43"/>
      <c r="AK235" s="43"/>
      <c r="AL235" s="43"/>
      <c r="AM235" s="43"/>
    </row>
    <row r="236" spans="14:39" x14ac:dyDescent="0.25"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  <c r="AA236" s="43"/>
      <c r="AB236" s="43"/>
      <c r="AC236" s="43"/>
      <c r="AD236" s="43"/>
      <c r="AE236" s="43"/>
      <c r="AF236" s="43"/>
      <c r="AG236" s="43"/>
      <c r="AH236" s="43"/>
      <c r="AI236" s="43"/>
      <c r="AJ236" s="43"/>
      <c r="AK236" s="43"/>
      <c r="AL236" s="43"/>
      <c r="AM236" s="43"/>
    </row>
    <row r="237" spans="14:39" x14ac:dyDescent="0.25"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  <c r="AE237" s="43"/>
      <c r="AF237" s="43"/>
      <c r="AG237" s="43"/>
      <c r="AH237" s="43"/>
      <c r="AI237" s="43"/>
      <c r="AJ237" s="43"/>
      <c r="AK237" s="43"/>
      <c r="AL237" s="43"/>
      <c r="AM237" s="43"/>
    </row>
    <row r="238" spans="14:39" x14ac:dyDescent="0.25"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  <c r="AA238" s="43"/>
      <c r="AB238" s="43"/>
      <c r="AC238" s="43"/>
      <c r="AD238" s="43"/>
      <c r="AE238" s="43"/>
      <c r="AF238" s="43"/>
      <c r="AG238" s="43"/>
      <c r="AH238" s="43"/>
      <c r="AI238" s="43"/>
      <c r="AJ238" s="43"/>
      <c r="AK238" s="43"/>
      <c r="AL238" s="43"/>
      <c r="AM238" s="43"/>
    </row>
    <row r="239" spans="14:39" x14ac:dyDescent="0.25"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  <c r="AA239" s="43"/>
      <c r="AB239" s="43"/>
      <c r="AC239" s="43"/>
      <c r="AD239" s="43"/>
      <c r="AE239" s="43"/>
      <c r="AF239" s="43"/>
      <c r="AG239" s="43"/>
      <c r="AH239" s="43"/>
      <c r="AI239" s="43"/>
      <c r="AJ239" s="43"/>
      <c r="AK239" s="43"/>
      <c r="AL239" s="43"/>
      <c r="AM239" s="43"/>
    </row>
    <row r="240" spans="14:39" x14ac:dyDescent="0.25"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  <c r="AA240" s="43"/>
      <c r="AB240" s="43"/>
      <c r="AC240" s="43"/>
      <c r="AD240" s="43"/>
      <c r="AE240" s="43"/>
      <c r="AF240" s="43"/>
      <c r="AG240" s="43"/>
      <c r="AH240" s="43"/>
      <c r="AI240" s="43"/>
      <c r="AJ240" s="43"/>
      <c r="AK240" s="43"/>
      <c r="AL240" s="43"/>
      <c r="AM240" s="43"/>
    </row>
    <row r="241" spans="14:39" x14ac:dyDescent="0.25"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  <c r="AA241" s="43"/>
      <c r="AB241" s="43"/>
      <c r="AC241" s="43"/>
      <c r="AD241" s="43"/>
      <c r="AE241" s="43"/>
      <c r="AF241" s="43"/>
      <c r="AG241" s="43"/>
      <c r="AH241" s="43"/>
      <c r="AI241" s="43"/>
      <c r="AJ241" s="43"/>
      <c r="AK241" s="43"/>
      <c r="AL241" s="43"/>
      <c r="AM241" s="43"/>
    </row>
    <row r="242" spans="14:39" x14ac:dyDescent="0.25"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E242" s="43"/>
      <c r="AF242" s="43"/>
      <c r="AG242" s="43"/>
      <c r="AH242" s="43"/>
      <c r="AI242" s="43"/>
      <c r="AJ242" s="43"/>
      <c r="AK242" s="43"/>
      <c r="AL242" s="43"/>
      <c r="AM242" s="43"/>
    </row>
    <row r="243" spans="14:39" x14ac:dyDescent="0.25"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  <c r="AA243" s="43"/>
      <c r="AB243" s="43"/>
      <c r="AC243" s="43"/>
      <c r="AD243" s="43"/>
      <c r="AE243" s="43"/>
      <c r="AF243" s="43"/>
      <c r="AG243" s="43"/>
      <c r="AH243" s="43"/>
      <c r="AI243" s="43"/>
      <c r="AJ243" s="43"/>
      <c r="AK243" s="43"/>
      <c r="AL243" s="43"/>
      <c r="AM243" s="43"/>
    </row>
    <row r="244" spans="14:39" x14ac:dyDescent="0.25"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  <c r="AA244" s="43"/>
      <c r="AB244" s="43"/>
      <c r="AC244" s="43"/>
      <c r="AD244" s="43"/>
      <c r="AE244" s="43"/>
      <c r="AF244" s="43"/>
      <c r="AG244" s="43"/>
      <c r="AH244" s="43"/>
      <c r="AI244" s="43"/>
      <c r="AJ244" s="43"/>
      <c r="AK244" s="43"/>
      <c r="AL244" s="43"/>
      <c r="AM244" s="43"/>
    </row>
    <row r="245" spans="14:39" x14ac:dyDescent="0.25"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  <c r="AA245" s="43"/>
      <c r="AB245" s="43"/>
      <c r="AC245" s="43"/>
      <c r="AD245" s="43"/>
      <c r="AE245" s="43"/>
      <c r="AF245" s="43"/>
      <c r="AG245" s="43"/>
      <c r="AH245" s="43"/>
      <c r="AI245" s="43"/>
      <c r="AJ245" s="43"/>
      <c r="AK245" s="43"/>
      <c r="AL245" s="43"/>
      <c r="AM245" s="43"/>
    </row>
    <row r="246" spans="14:39" x14ac:dyDescent="0.25"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43"/>
      <c r="AF246" s="43"/>
      <c r="AG246" s="43"/>
      <c r="AH246" s="43"/>
      <c r="AI246" s="43"/>
      <c r="AJ246" s="43"/>
      <c r="AK246" s="43"/>
      <c r="AL246" s="43"/>
      <c r="AM246" s="43"/>
    </row>
    <row r="247" spans="14:39" x14ac:dyDescent="0.25"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  <c r="AA247" s="43"/>
      <c r="AB247" s="43"/>
      <c r="AC247" s="43"/>
      <c r="AD247" s="43"/>
      <c r="AE247" s="43"/>
      <c r="AF247" s="43"/>
      <c r="AG247" s="43"/>
      <c r="AH247" s="43"/>
      <c r="AI247" s="43"/>
      <c r="AJ247" s="43"/>
      <c r="AK247" s="43"/>
      <c r="AL247" s="43"/>
      <c r="AM247" s="43"/>
    </row>
    <row r="248" spans="14:39" x14ac:dyDescent="0.25"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  <c r="AA248" s="43"/>
      <c r="AB248" s="43"/>
      <c r="AC248" s="43"/>
      <c r="AD248" s="43"/>
      <c r="AE248" s="43"/>
      <c r="AF248" s="43"/>
      <c r="AG248" s="43"/>
      <c r="AH248" s="43"/>
      <c r="AI248" s="43"/>
      <c r="AJ248" s="43"/>
      <c r="AK248" s="43"/>
      <c r="AL248" s="43"/>
      <c r="AM248" s="43"/>
    </row>
    <row r="249" spans="14:39" x14ac:dyDescent="0.25"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  <c r="AA249" s="43"/>
      <c r="AB249" s="43"/>
      <c r="AC249" s="43"/>
      <c r="AD249" s="43"/>
      <c r="AE249" s="43"/>
      <c r="AF249" s="43"/>
      <c r="AG249" s="43"/>
      <c r="AH249" s="43"/>
      <c r="AI249" s="43"/>
      <c r="AJ249" s="43"/>
      <c r="AK249" s="43"/>
      <c r="AL249" s="43"/>
      <c r="AM249" s="43"/>
    </row>
    <row r="250" spans="14:39" x14ac:dyDescent="0.25"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  <c r="AA250" s="43"/>
      <c r="AB250" s="43"/>
      <c r="AC250" s="43"/>
      <c r="AD250" s="43"/>
      <c r="AE250" s="43"/>
      <c r="AF250" s="43"/>
      <c r="AG250" s="43"/>
      <c r="AH250" s="43"/>
      <c r="AI250" s="43"/>
      <c r="AJ250" s="43"/>
      <c r="AK250" s="43"/>
      <c r="AL250" s="43"/>
      <c r="AM250" s="43"/>
    </row>
    <row r="251" spans="14:39" x14ac:dyDescent="0.25"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  <c r="AA251" s="43"/>
      <c r="AB251" s="43"/>
      <c r="AC251" s="43"/>
      <c r="AD251" s="43"/>
      <c r="AE251" s="43"/>
      <c r="AF251" s="43"/>
      <c r="AG251" s="43"/>
      <c r="AH251" s="43"/>
      <c r="AI251" s="43"/>
      <c r="AJ251" s="43"/>
      <c r="AK251" s="43"/>
      <c r="AL251" s="43"/>
      <c r="AM251" s="43"/>
    </row>
    <row r="252" spans="14:39" x14ac:dyDescent="0.25"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  <c r="AA252" s="43"/>
      <c r="AB252" s="43"/>
      <c r="AC252" s="43"/>
      <c r="AD252" s="43"/>
      <c r="AE252" s="43"/>
      <c r="AF252" s="43"/>
      <c r="AG252" s="43"/>
      <c r="AH252" s="43"/>
      <c r="AI252" s="43"/>
      <c r="AJ252" s="43"/>
      <c r="AK252" s="43"/>
      <c r="AL252" s="43"/>
      <c r="AM252" s="43"/>
    </row>
    <row r="253" spans="14:39" x14ac:dyDescent="0.25"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  <c r="AE253" s="43"/>
      <c r="AF253" s="43"/>
      <c r="AG253" s="43"/>
      <c r="AH253" s="43"/>
      <c r="AI253" s="43"/>
      <c r="AJ253" s="43"/>
      <c r="AK253" s="43"/>
      <c r="AL253" s="43"/>
      <c r="AM253" s="43"/>
    </row>
    <row r="254" spans="14:39" x14ac:dyDescent="0.25"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  <c r="AA254" s="43"/>
      <c r="AB254" s="43"/>
      <c r="AC254" s="43"/>
      <c r="AD254" s="43"/>
      <c r="AE254" s="43"/>
      <c r="AF254" s="43"/>
      <c r="AG254" s="43"/>
      <c r="AH254" s="43"/>
      <c r="AI254" s="43"/>
      <c r="AJ254" s="43"/>
      <c r="AK254" s="43"/>
      <c r="AL254" s="43"/>
      <c r="AM254" s="43"/>
    </row>
    <row r="255" spans="14:39" x14ac:dyDescent="0.25"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  <c r="AE255" s="43"/>
      <c r="AF255" s="43"/>
      <c r="AG255" s="43"/>
      <c r="AH255" s="43"/>
      <c r="AI255" s="43"/>
      <c r="AJ255" s="43"/>
      <c r="AK255" s="43"/>
      <c r="AL255" s="43"/>
      <c r="AM255" s="43"/>
    </row>
    <row r="256" spans="14:39" x14ac:dyDescent="0.25"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  <c r="AA256" s="43"/>
      <c r="AB256" s="43"/>
      <c r="AC256" s="43"/>
      <c r="AD256" s="43"/>
      <c r="AE256" s="43"/>
      <c r="AF256" s="43"/>
      <c r="AG256" s="43"/>
      <c r="AH256" s="43"/>
      <c r="AI256" s="43"/>
      <c r="AJ256" s="43"/>
      <c r="AK256" s="43"/>
      <c r="AL256" s="43"/>
      <c r="AM256" s="43"/>
    </row>
    <row r="257" spans="14:39" x14ac:dyDescent="0.25"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  <c r="AA257" s="43"/>
      <c r="AB257" s="43"/>
      <c r="AC257" s="43"/>
      <c r="AD257" s="43"/>
      <c r="AE257" s="43"/>
      <c r="AF257" s="43"/>
      <c r="AG257" s="43"/>
      <c r="AH257" s="43"/>
      <c r="AI257" s="43"/>
      <c r="AJ257" s="43"/>
      <c r="AK257" s="43"/>
      <c r="AL257" s="43"/>
      <c r="AM257" s="43"/>
    </row>
    <row r="258" spans="14:39" x14ac:dyDescent="0.25"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  <c r="AA258" s="43"/>
      <c r="AB258" s="43"/>
      <c r="AC258" s="43"/>
      <c r="AD258" s="43"/>
      <c r="AE258" s="43"/>
      <c r="AF258" s="43"/>
      <c r="AG258" s="43"/>
      <c r="AH258" s="43"/>
      <c r="AI258" s="43"/>
      <c r="AJ258" s="43"/>
      <c r="AK258" s="43"/>
      <c r="AL258" s="43"/>
      <c r="AM258" s="43"/>
    </row>
    <row r="259" spans="14:39" x14ac:dyDescent="0.25"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  <c r="AE259" s="43"/>
      <c r="AF259" s="43"/>
      <c r="AG259" s="43"/>
      <c r="AH259" s="43"/>
      <c r="AI259" s="43"/>
      <c r="AJ259" s="43"/>
      <c r="AK259" s="43"/>
      <c r="AL259" s="43"/>
      <c r="AM259" s="43"/>
    </row>
    <row r="260" spans="14:39" x14ac:dyDescent="0.25"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  <c r="AA260" s="43"/>
      <c r="AB260" s="43"/>
      <c r="AC260" s="43"/>
      <c r="AD260" s="43"/>
      <c r="AE260" s="43"/>
      <c r="AF260" s="43"/>
      <c r="AG260" s="43"/>
      <c r="AH260" s="43"/>
      <c r="AI260" s="43"/>
      <c r="AJ260" s="43"/>
      <c r="AK260" s="43"/>
      <c r="AL260" s="43"/>
      <c r="AM260" s="43"/>
    </row>
    <row r="261" spans="14:39" x14ac:dyDescent="0.25"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  <c r="AA261" s="43"/>
      <c r="AB261" s="43"/>
      <c r="AC261" s="43"/>
      <c r="AD261" s="43"/>
      <c r="AE261" s="43"/>
      <c r="AF261" s="43"/>
      <c r="AG261" s="43"/>
      <c r="AH261" s="43"/>
      <c r="AI261" s="43"/>
      <c r="AJ261" s="43"/>
      <c r="AK261" s="43"/>
      <c r="AL261" s="43"/>
      <c r="AM261" s="43"/>
    </row>
    <row r="262" spans="14:39" x14ac:dyDescent="0.25"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  <c r="AE262" s="43"/>
      <c r="AF262" s="43"/>
      <c r="AG262" s="43"/>
      <c r="AH262" s="43"/>
      <c r="AI262" s="43"/>
      <c r="AJ262" s="43"/>
      <c r="AK262" s="43"/>
      <c r="AL262" s="43"/>
      <c r="AM262" s="43"/>
    </row>
    <row r="263" spans="14:39" x14ac:dyDescent="0.25"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  <c r="AE263" s="43"/>
      <c r="AF263" s="43"/>
      <c r="AG263" s="43"/>
      <c r="AH263" s="43"/>
      <c r="AI263" s="43"/>
      <c r="AJ263" s="43"/>
      <c r="AK263" s="43"/>
      <c r="AL263" s="43"/>
      <c r="AM263" s="43"/>
    </row>
    <row r="264" spans="14:39" x14ac:dyDescent="0.25"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  <c r="AA264" s="43"/>
      <c r="AB264" s="43"/>
      <c r="AC264" s="43"/>
      <c r="AD264" s="43"/>
      <c r="AE264" s="43"/>
      <c r="AF264" s="43"/>
      <c r="AG264" s="43"/>
      <c r="AH264" s="43"/>
      <c r="AI264" s="43"/>
      <c r="AJ264" s="43"/>
      <c r="AK264" s="43"/>
      <c r="AL264" s="43"/>
      <c r="AM264" s="43"/>
    </row>
    <row r="265" spans="14:39" x14ac:dyDescent="0.25"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  <c r="AA265" s="43"/>
      <c r="AB265" s="43"/>
      <c r="AC265" s="43"/>
      <c r="AD265" s="43"/>
      <c r="AE265" s="43"/>
      <c r="AF265" s="43"/>
      <c r="AG265" s="43"/>
      <c r="AH265" s="43"/>
      <c r="AI265" s="43"/>
      <c r="AJ265" s="43"/>
      <c r="AK265" s="43"/>
      <c r="AL265" s="43"/>
      <c r="AM265" s="43"/>
    </row>
    <row r="266" spans="14:39" x14ac:dyDescent="0.25"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43"/>
      <c r="AB266" s="43"/>
      <c r="AC266" s="43"/>
      <c r="AD266" s="43"/>
      <c r="AE266" s="43"/>
      <c r="AF266" s="43"/>
      <c r="AG266" s="43"/>
      <c r="AH266" s="43"/>
      <c r="AI266" s="43"/>
      <c r="AJ266" s="43"/>
      <c r="AK266" s="43"/>
      <c r="AL266" s="43"/>
      <c r="AM266" s="43"/>
    </row>
    <row r="267" spans="14:39" x14ac:dyDescent="0.25"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  <c r="AA267" s="43"/>
      <c r="AB267" s="43"/>
      <c r="AC267" s="43"/>
      <c r="AD267" s="43"/>
      <c r="AE267" s="43"/>
      <c r="AF267" s="43"/>
      <c r="AG267" s="43"/>
      <c r="AH267" s="43"/>
      <c r="AI267" s="43"/>
      <c r="AJ267" s="43"/>
      <c r="AK267" s="43"/>
      <c r="AL267" s="43"/>
      <c r="AM267" s="43"/>
    </row>
    <row r="268" spans="14:39" x14ac:dyDescent="0.25"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  <c r="AA268" s="43"/>
      <c r="AB268" s="43"/>
      <c r="AC268" s="43"/>
      <c r="AD268" s="43"/>
      <c r="AE268" s="43"/>
      <c r="AF268" s="43"/>
      <c r="AG268" s="43"/>
      <c r="AH268" s="43"/>
      <c r="AI268" s="43"/>
      <c r="AJ268" s="43"/>
      <c r="AK268" s="43"/>
      <c r="AL268" s="43"/>
      <c r="AM268" s="43"/>
    </row>
    <row r="269" spans="14:39" x14ac:dyDescent="0.25"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  <c r="AA269" s="43"/>
      <c r="AB269" s="43"/>
      <c r="AC269" s="43"/>
      <c r="AD269" s="43"/>
      <c r="AE269" s="43"/>
      <c r="AF269" s="43"/>
      <c r="AG269" s="43"/>
      <c r="AH269" s="43"/>
      <c r="AI269" s="43"/>
      <c r="AJ269" s="43"/>
      <c r="AK269" s="43"/>
      <c r="AL269" s="43"/>
      <c r="AM269" s="43"/>
    </row>
    <row r="270" spans="14:39" x14ac:dyDescent="0.25"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  <c r="AE270" s="43"/>
      <c r="AF270" s="43"/>
      <c r="AG270" s="43"/>
      <c r="AH270" s="43"/>
      <c r="AI270" s="43"/>
      <c r="AJ270" s="43"/>
      <c r="AK270" s="43"/>
      <c r="AL270" s="43"/>
      <c r="AM270" s="43"/>
    </row>
    <row r="271" spans="14:39" x14ac:dyDescent="0.25"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  <c r="AA271" s="43"/>
      <c r="AB271" s="43"/>
      <c r="AC271" s="43"/>
      <c r="AD271" s="43"/>
      <c r="AE271" s="43"/>
      <c r="AF271" s="43"/>
      <c r="AG271" s="43"/>
      <c r="AH271" s="43"/>
      <c r="AI271" s="43"/>
      <c r="AJ271" s="43"/>
      <c r="AK271" s="43"/>
      <c r="AL271" s="43"/>
      <c r="AM271" s="43"/>
    </row>
    <row r="272" spans="14:39" x14ac:dyDescent="0.25"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  <c r="AA272" s="43"/>
      <c r="AB272" s="43"/>
      <c r="AC272" s="43"/>
      <c r="AD272" s="43"/>
      <c r="AE272" s="43"/>
      <c r="AF272" s="43"/>
      <c r="AG272" s="43"/>
      <c r="AH272" s="43"/>
      <c r="AI272" s="43"/>
      <c r="AJ272" s="43"/>
      <c r="AK272" s="43"/>
      <c r="AL272" s="43"/>
      <c r="AM272" s="43"/>
    </row>
    <row r="273" spans="14:39" x14ac:dyDescent="0.25"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  <c r="AA273" s="43"/>
      <c r="AB273" s="43"/>
      <c r="AC273" s="43"/>
      <c r="AD273" s="43"/>
      <c r="AE273" s="43"/>
      <c r="AF273" s="43"/>
      <c r="AG273" s="43"/>
      <c r="AH273" s="43"/>
      <c r="AI273" s="43"/>
      <c r="AJ273" s="43"/>
      <c r="AK273" s="43"/>
      <c r="AL273" s="43"/>
      <c r="AM273" s="43"/>
    </row>
    <row r="274" spans="14:39" x14ac:dyDescent="0.25"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  <c r="AA274" s="43"/>
      <c r="AB274" s="43"/>
      <c r="AC274" s="43"/>
      <c r="AD274" s="43"/>
      <c r="AE274" s="43"/>
      <c r="AF274" s="43"/>
      <c r="AG274" s="43"/>
      <c r="AH274" s="43"/>
      <c r="AI274" s="43"/>
      <c r="AJ274" s="43"/>
      <c r="AK274" s="43"/>
      <c r="AL274" s="43"/>
      <c r="AM274" s="43"/>
    </row>
    <row r="275" spans="14:39" x14ac:dyDescent="0.25"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  <c r="AA275" s="43"/>
      <c r="AB275" s="43"/>
      <c r="AC275" s="43"/>
      <c r="AD275" s="43"/>
      <c r="AE275" s="43"/>
      <c r="AF275" s="43"/>
      <c r="AG275" s="43"/>
      <c r="AH275" s="43"/>
      <c r="AI275" s="43"/>
      <c r="AJ275" s="43"/>
      <c r="AK275" s="43"/>
      <c r="AL275" s="43"/>
      <c r="AM275" s="43"/>
    </row>
    <row r="276" spans="14:39" x14ac:dyDescent="0.25"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  <c r="AA276" s="43"/>
      <c r="AB276" s="43"/>
      <c r="AC276" s="43"/>
      <c r="AD276" s="43"/>
      <c r="AE276" s="43"/>
      <c r="AF276" s="43"/>
      <c r="AG276" s="43"/>
      <c r="AH276" s="43"/>
      <c r="AI276" s="43"/>
      <c r="AJ276" s="43"/>
      <c r="AK276" s="43"/>
      <c r="AL276" s="43"/>
      <c r="AM276" s="43"/>
    </row>
    <row r="277" spans="14:39" x14ac:dyDescent="0.25"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  <c r="AA277" s="43"/>
      <c r="AB277" s="43"/>
      <c r="AC277" s="43"/>
      <c r="AD277" s="43"/>
      <c r="AE277" s="43"/>
      <c r="AF277" s="43"/>
      <c r="AG277" s="43"/>
      <c r="AH277" s="43"/>
      <c r="AI277" s="43"/>
      <c r="AJ277" s="43"/>
      <c r="AK277" s="43"/>
      <c r="AL277" s="43"/>
      <c r="AM277" s="43"/>
    </row>
    <row r="278" spans="14:39" x14ac:dyDescent="0.25"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  <c r="AA278" s="43"/>
      <c r="AB278" s="43"/>
      <c r="AC278" s="43"/>
      <c r="AD278" s="43"/>
      <c r="AE278" s="43"/>
      <c r="AF278" s="43"/>
      <c r="AG278" s="43"/>
      <c r="AH278" s="43"/>
      <c r="AI278" s="43"/>
      <c r="AJ278" s="43"/>
      <c r="AK278" s="43"/>
      <c r="AL278" s="43"/>
      <c r="AM278" s="43"/>
    </row>
    <row r="279" spans="14:39" x14ac:dyDescent="0.25"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  <c r="AA279" s="43"/>
      <c r="AB279" s="43"/>
      <c r="AC279" s="43"/>
      <c r="AD279" s="43"/>
      <c r="AE279" s="43"/>
      <c r="AF279" s="43"/>
      <c r="AG279" s="43"/>
      <c r="AH279" s="43"/>
      <c r="AI279" s="43"/>
      <c r="AJ279" s="43"/>
      <c r="AK279" s="43"/>
      <c r="AL279" s="43"/>
      <c r="AM279" s="43"/>
    </row>
    <row r="280" spans="14:39" x14ac:dyDescent="0.25"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  <c r="AA280" s="43"/>
      <c r="AB280" s="43"/>
      <c r="AC280" s="43"/>
      <c r="AD280" s="43"/>
      <c r="AE280" s="43"/>
      <c r="AF280" s="43"/>
      <c r="AG280" s="43"/>
      <c r="AH280" s="43"/>
      <c r="AI280" s="43"/>
      <c r="AJ280" s="43"/>
      <c r="AK280" s="43"/>
      <c r="AL280" s="43"/>
      <c r="AM280" s="43"/>
    </row>
    <row r="281" spans="14:39" x14ac:dyDescent="0.25"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  <c r="AA281" s="43"/>
      <c r="AB281" s="43"/>
      <c r="AC281" s="43"/>
      <c r="AD281" s="43"/>
      <c r="AE281" s="43"/>
      <c r="AF281" s="43"/>
      <c r="AG281" s="43"/>
      <c r="AH281" s="43"/>
      <c r="AI281" s="43"/>
      <c r="AJ281" s="43"/>
      <c r="AK281" s="43"/>
      <c r="AL281" s="43"/>
      <c r="AM281" s="43"/>
    </row>
    <row r="282" spans="14:39" x14ac:dyDescent="0.25"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  <c r="AA282" s="43"/>
      <c r="AB282" s="43"/>
      <c r="AC282" s="43"/>
      <c r="AD282" s="43"/>
      <c r="AE282" s="43"/>
      <c r="AF282" s="43"/>
      <c r="AG282" s="43"/>
      <c r="AH282" s="43"/>
      <c r="AI282" s="43"/>
      <c r="AJ282" s="43"/>
      <c r="AK282" s="43"/>
      <c r="AL282" s="43"/>
      <c r="AM282" s="43"/>
    </row>
    <row r="283" spans="14:39" x14ac:dyDescent="0.25"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  <c r="AA283" s="43"/>
      <c r="AB283" s="43"/>
      <c r="AC283" s="43"/>
      <c r="AD283" s="43"/>
      <c r="AE283" s="43"/>
      <c r="AF283" s="43"/>
      <c r="AG283" s="43"/>
      <c r="AH283" s="43"/>
      <c r="AI283" s="43"/>
      <c r="AJ283" s="43"/>
      <c r="AK283" s="43"/>
      <c r="AL283" s="43"/>
      <c r="AM283" s="43"/>
    </row>
    <row r="284" spans="14:39" x14ac:dyDescent="0.25"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  <c r="AA284" s="43"/>
      <c r="AB284" s="43"/>
      <c r="AC284" s="43"/>
      <c r="AD284" s="43"/>
      <c r="AE284" s="43"/>
      <c r="AF284" s="43"/>
      <c r="AG284" s="43"/>
      <c r="AH284" s="43"/>
      <c r="AI284" s="43"/>
      <c r="AJ284" s="43"/>
      <c r="AK284" s="43"/>
      <c r="AL284" s="43"/>
      <c r="AM284" s="43"/>
    </row>
    <row r="285" spans="14:39" x14ac:dyDescent="0.25"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  <c r="AA285" s="43"/>
      <c r="AB285" s="43"/>
      <c r="AC285" s="43"/>
      <c r="AD285" s="43"/>
      <c r="AE285" s="43"/>
      <c r="AF285" s="43"/>
      <c r="AG285" s="43"/>
      <c r="AH285" s="43"/>
      <c r="AI285" s="43"/>
      <c r="AJ285" s="43"/>
      <c r="AK285" s="43"/>
      <c r="AL285" s="43"/>
      <c r="AM285" s="43"/>
    </row>
    <row r="286" spans="14:39" x14ac:dyDescent="0.25"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  <c r="AA286" s="43"/>
      <c r="AB286" s="43"/>
      <c r="AC286" s="43"/>
      <c r="AD286" s="43"/>
      <c r="AE286" s="43"/>
      <c r="AF286" s="43"/>
      <c r="AG286" s="43"/>
      <c r="AH286" s="43"/>
      <c r="AI286" s="43"/>
      <c r="AJ286" s="43"/>
      <c r="AK286" s="43"/>
      <c r="AL286" s="43"/>
      <c r="AM286" s="43"/>
    </row>
    <row r="287" spans="14:39" x14ac:dyDescent="0.25"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  <c r="AA287" s="43"/>
      <c r="AB287" s="43"/>
      <c r="AC287" s="43"/>
      <c r="AD287" s="43"/>
      <c r="AE287" s="43"/>
      <c r="AF287" s="43"/>
      <c r="AG287" s="43"/>
      <c r="AH287" s="43"/>
      <c r="AI287" s="43"/>
      <c r="AJ287" s="43"/>
      <c r="AK287" s="43"/>
      <c r="AL287" s="43"/>
      <c r="AM287" s="43"/>
    </row>
    <row r="288" spans="14:39" x14ac:dyDescent="0.25"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  <c r="AA288" s="43"/>
      <c r="AB288" s="43"/>
      <c r="AC288" s="43"/>
      <c r="AD288" s="43"/>
      <c r="AE288" s="43"/>
      <c r="AF288" s="43"/>
      <c r="AG288" s="43"/>
      <c r="AH288" s="43"/>
      <c r="AI288" s="43"/>
      <c r="AJ288" s="43"/>
      <c r="AK288" s="43"/>
      <c r="AL288" s="43"/>
      <c r="AM288" s="43"/>
    </row>
    <row r="289" spans="14:39" x14ac:dyDescent="0.25"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  <c r="AA289" s="43"/>
      <c r="AB289" s="43"/>
      <c r="AC289" s="43"/>
      <c r="AD289" s="43"/>
      <c r="AE289" s="43"/>
      <c r="AF289" s="43"/>
      <c r="AG289" s="43"/>
      <c r="AH289" s="43"/>
      <c r="AI289" s="43"/>
      <c r="AJ289" s="43"/>
      <c r="AK289" s="43"/>
      <c r="AL289" s="43"/>
      <c r="AM289" s="43"/>
    </row>
    <row r="290" spans="14:39" x14ac:dyDescent="0.25"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  <c r="AA290" s="43"/>
      <c r="AB290" s="43"/>
      <c r="AC290" s="43"/>
      <c r="AD290" s="43"/>
      <c r="AE290" s="43"/>
      <c r="AF290" s="43"/>
      <c r="AG290" s="43"/>
      <c r="AH290" s="43"/>
      <c r="AI290" s="43"/>
      <c r="AJ290" s="43"/>
      <c r="AK290" s="43"/>
      <c r="AL290" s="43"/>
      <c r="AM290" s="43"/>
    </row>
    <row r="291" spans="14:39" x14ac:dyDescent="0.25"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  <c r="AA291" s="43"/>
      <c r="AB291" s="43"/>
      <c r="AC291" s="43"/>
      <c r="AD291" s="43"/>
      <c r="AE291" s="43"/>
      <c r="AF291" s="43"/>
      <c r="AG291" s="43"/>
      <c r="AH291" s="43"/>
      <c r="AI291" s="43"/>
      <c r="AJ291" s="43"/>
      <c r="AK291" s="43"/>
      <c r="AL291" s="43"/>
      <c r="AM291" s="43"/>
    </row>
    <row r="292" spans="14:39" x14ac:dyDescent="0.25"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  <c r="AA292" s="43"/>
      <c r="AB292" s="43"/>
      <c r="AC292" s="43"/>
      <c r="AD292" s="43"/>
      <c r="AE292" s="43"/>
      <c r="AF292" s="43"/>
      <c r="AG292" s="43"/>
      <c r="AH292" s="43"/>
      <c r="AI292" s="43"/>
      <c r="AJ292" s="43"/>
      <c r="AK292" s="43"/>
      <c r="AL292" s="43"/>
      <c r="AM292" s="43"/>
    </row>
    <row r="293" spans="14:39" x14ac:dyDescent="0.25"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  <c r="AA293" s="43"/>
      <c r="AB293" s="43"/>
      <c r="AC293" s="43"/>
      <c r="AD293" s="43"/>
      <c r="AE293" s="43"/>
      <c r="AF293" s="43"/>
      <c r="AG293" s="43"/>
      <c r="AH293" s="43"/>
      <c r="AI293" s="43"/>
      <c r="AJ293" s="43"/>
      <c r="AK293" s="43"/>
      <c r="AL293" s="43"/>
      <c r="AM293" s="43"/>
    </row>
    <row r="294" spans="14:39" x14ac:dyDescent="0.25"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  <c r="AA294" s="43"/>
      <c r="AB294" s="43"/>
      <c r="AC294" s="43"/>
      <c r="AD294" s="43"/>
      <c r="AE294" s="43"/>
      <c r="AF294" s="43"/>
      <c r="AG294" s="43"/>
      <c r="AH294" s="43"/>
      <c r="AI294" s="43"/>
      <c r="AJ294" s="43"/>
      <c r="AK294" s="43"/>
      <c r="AL294" s="43"/>
      <c r="AM294" s="43"/>
    </row>
    <row r="295" spans="14:39" x14ac:dyDescent="0.25"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  <c r="AA295" s="43"/>
      <c r="AB295" s="43"/>
      <c r="AC295" s="43"/>
      <c r="AD295" s="43"/>
      <c r="AE295" s="43"/>
      <c r="AF295" s="43"/>
      <c r="AG295" s="43"/>
      <c r="AH295" s="43"/>
      <c r="AI295" s="43"/>
      <c r="AJ295" s="43"/>
      <c r="AK295" s="43"/>
      <c r="AL295" s="43"/>
      <c r="AM295" s="43"/>
    </row>
    <row r="296" spans="14:39" x14ac:dyDescent="0.25"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  <c r="AA296" s="43"/>
      <c r="AB296" s="43"/>
      <c r="AC296" s="43"/>
      <c r="AD296" s="43"/>
      <c r="AE296" s="43"/>
      <c r="AF296" s="43"/>
      <c r="AG296" s="43"/>
      <c r="AH296" s="43"/>
      <c r="AI296" s="43"/>
      <c r="AJ296" s="43"/>
      <c r="AK296" s="43"/>
      <c r="AL296" s="43"/>
      <c r="AM296" s="43"/>
    </row>
    <row r="297" spans="14:39" x14ac:dyDescent="0.25"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  <c r="AA297" s="43"/>
      <c r="AB297" s="43"/>
      <c r="AC297" s="43"/>
      <c r="AD297" s="43"/>
      <c r="AE297" s="43"/>
      <c r="AF297" s="43"/>
      <c r="AG297" s="43"/>
      <c r="AH297" s="43"/>
      <c r="AI297" s="43"/>
      <c r="AJ297" s="43"/>
      <c r="AK297" s="43"/>
      <c r="AL297" s="43"/>
      <c r="AM297" s="43"/>
    </row>
    <row r="298" spans="14:39" x14ac:dyDescent="0.25"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  <c r="AA298" s="43"/>
      <c r="AB298" s="43"/>
      <c r="AC298" s="43"/>
      <c r="AD298" s="43"/>
      <c r="AE298" s="43"/>
      <c r="AF298" s="43"/>
      <c r="AG298" s="43"/>
      <c r="AH298" s="43"/>
      <c r="AI298" s="43"/>
      <c r="AJ298" s="43"/>
      <c r="AK298" s="43"/>
      <c r="AL298" s="43"/>
      <c r="AM298" s="43"/>
    </row>
    <row r="299" spans="14:39" x14ac:dyDescent="0.25"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  <c r="AA299" s="43"/>
      <c r="AB299" s="43"/>
      <c r="AC299" s="43"/>
      <c r="AD299" s="43"/>
      <c r="AE299" s="43"/>
      <c r="AF299" s="43"/>
      <c r="AG299" s="43"/>
      <c r="AH299" s="43"/>
      <c r="AI299" s="43"/>
      <c r="AJ299" s="43"/>
      <c r="AK299" s="43"/>
      <c r="AL299" s="43"/>
      <c r="AM299" s="43"/>
    </row>
    <row r="300" spans="14:39" x14ac:dyDescent="0.25"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  <c r="AA300" s="43"/>
      <c r="AB300" s="43"/>
      <c r="AC300" s="43"/>
      <c r="AD300" s="43"/>
      <c r="AE300" s="43"/>
      <c r="AF300" s="43"/>
      <c r="AG300" s="43"/>
      <c r="AH300" s="43"/>
      <c r="AI300" s="43"/>
      <c r="AJ300" s="43"/>
      <c r="AK300" s="43"/>
      <c r="AL300" s="43"/>
      <c r="AM300" s="43"/>
    </row>
    <row r="301" spans="14:39" x14ac:dyDescent="0.25"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  <c r="AA301" s="43"/>
      <c r="AB301" s="43"/>
      <c r="AC301" s="43"/>
      <c r="AD301" s="43"/>
      <c r="AE301" s="43"/>
      <c r="AF301" s="43"/>
      <c r="AG301" s="43"/>
      <c r="AH301" s="43"/>
      <c r="AI301" s="43"/>
      <c r="AJ301" s="43"/>
      <c r="AK301" s="43"/>
      <c r="AL301" s="43"/>
      <c r="AM301" s="43"/>
    </row>
    <row r="302" spans="14:39" x14ac:dyDescent="0.25"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  <c r="AA302" s="43"/>
      <c r="AB302" s="43"/>
      <c r="AC302" s="43"/>
      <c r="AD302" s="43"/>
      <c r="AE302" s="43"/>
      <c r="AF302" s="43"/>
      <c r="AG302" s="43"/>
      <c r="AH302" s="43"/>
      <c r="AI302" s="43"/>
      <c r="AJ302" s="43"/>
      <c r="AK302" s="43"/>
      <c r="AL302" s="43"/>
      <c r="AM302" s="43"/>
    </row>
    <row r="303" spans="14:39" x14ac:dyDescent="0.25"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  <c r="AA303" s="43"/>
      <c r="AB303" s="43"/>
      <c r="AC303" s="43"/>
      <c r="AD303" s="43"/>
      <c r="AE303" s="43"/>
      <c r="AF303" s="43"/>
      <c r="AG303" s="43"/>
      <c r="AH303" s="43"/>
      <c r="AI303" s="43"/>
      <c r="AJ303" s="43"/>
      <c r="AK303" s="43"/>
      <c r="AL303" s="43"/>
      <c r="AM303" s="43"/>
    </row>
    <row r="304" spans="14:39" x14ac:dyDescent="0.25"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  <c r="AA304" s="43"/>
      <c r="AB304" s="43"/>
      <c r="AC304" s="43"/>
      <c r="AD304" s="43"/>
      <c r="AE304" s="43"/>
      <c r="AF304" s="43"/>
      <c r="AG304" s="43"/>
      <c r="AH304" s="43"/>
      <c r="AI304" s="43"/>
      <c r="AJ304" s="43"/>
      <c r="AK304" s="43"/>
      <c r="AL304" s="43"/>
      <c r="AM304" s="43"/>
    </row>
    <row r="305" spans="14:39" x14ac:dyDescent="0.25"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  <c r="AA305" s="43"/>
      <c r="AB305" s="43"/>
      <c r="AC305" s="43"/>
      <c r="AD305" s="43"/>
      <c r="AE305" s="43"/>
      <c r="AF305" s="43"/>
      <c r="AG305" s="43"/>
      <c r="AH305" s="43"/>
      <c r="AI305" s="43"/>
      <c r="AJ305" s="43"/>
      <c r="AK305" s="43"/>
      <c r="AL305" s="43"/>
      <c r="AM305" s="43"/>
    </row>
    <row r="306" spans="14:39" x14ac:dyDescent="0.25"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  <c r="AA306" s="43"/>
      <c r="AB306" s="43"/>
      <c r="AC306" s="43"/>
      <c r="AD306" s="43"/>
      <c r="AE306" s="43"/>
      <c r="AF306" s="43"/>
      <c r="AG306" s="43"/>
      <c r="AH306" s="43"/>
      <c r="AI306" s="43"/>
      <c r="AJ306" s="43"/>
      <c r="AK306" s="43"/>
      <c r="AL306" s="43"/>
      <c r="AM306" s="43"/>
    </row>
    <row r="307" spans="14:39" x14ac:dyDescent="0.25"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  <c r="AA307" s="43"/>
      <c r="AB307" s="43"/>
      <c r="AC307" s="43"/>
      <c r="AD307" s="43"/>
      <c r="AE307" s="43"/>
      <c r="AF307" s="43"/>
      <c r="AG307" s="43"/>
      <c r="AH307" s="43"/>
      <c r="AI307" s="43"/>
      <c r="AJ307" s="43"/>
      <c r="AK307" s="43"/>
      <c r="AL307" s="43"/>
      <c r="AM307" s="43"/>
    </row>
    <row r="308" spans="14:39" x14ac:dyDescent="0.25"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  <c r="AA308" s="43"/>
      <c r="AB308" s="43"/>
      <c r="AC308" s="43"/>
      <c r="AD308" s="43"/>
      <c r="AE308" s="43"/>
      <c r="AF308" s="43"/>
      <c r="AG308" s="43"/>
      <c r="AH308" s="43"/>
      <c r="AI308" s="43"/>
      <c r="AJ308" s="43"/>
      <c r="AK308" s="43"/>
      <c r="AL308" s="43"/>
      <c r="AM308" s="43"/>
    </row>
    <row r="309" spans="14:39" x14ac:dyDescent="0.25"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  <c r="AA309" s="43"/>
      <c r="AB309" s="43"/>
      <c r="AC309" s="43"/>
      <c r="AD309" s="43"/>
      <c r="AE309" s="43"/>
      <c r="AF309" s="43"/>
      <c r="AG309" s="43"/>
      <c r="AH309" s="43"/>
      <c r="AI309" s="43"/>
      <c r="AJ309" s="43"/>
      <c r="AK309" s="43"/>
      <c r="AL309" s="43"/>
      <c r="AM309" s="43"/>
    </row>
    <row r="310" spans="14:39" x14ac:dyDescent="0.25"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  <c r="AA310" s="43"/>
      <c r="AB310" s="43"/>
      <c r="AC310" s="43"/>
      <c r="AD310" s="43"/>
      <c r="AE310" s="43"/>
      <c r="AF310" s="43"/>
      <c r="AG310" s="43"/>
      <c r="AH310" s="43"/>
      <c r="AI310" s="43"/>
      <c r="AJ310" s="43"/>
      <c r="AK310" s="43"/>
      <c r="AL310" s="43"/>
      <c r="AM310" s="43"/>
    </row>
    <row r="311" spans="14:39" x14ac:dyDescent="0.25"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  <c r="AA311" s="43"/>
      <c r="AB311" s="43"/>
      <c r="AC311" s="43"/>
      <c r="AD311" s="43"/>
      <c r="AE311" s="43"/>
      <c r="AF311" s="43"/>
      <c r="AG311" s="43"/>
      <c r="AH311" s="43"/>
      <c r="AI311" s="43"/>
      <c r="AJ311" s="43"/>
      <c r="AK311" s="43"/>
      <c r="AL311" s="43"/>
      <c r="AM311" s="43"/>
    </row>
    <row r="312" spans="14:39" x14ac:dyDescent="0.25"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  <c r="AA312" s="43"/>
      <c r="AB312" s="43"/>
      <c r="AC312" s="43"/>
      <c r="AD312" s="43"/>
      <c r="AE312" s="43"/>
      <c r="AF312" s="43"/>
      <c r="AG312" s="43"/>
      <c r="AH312" s="43"/>
      <c r="AI312" s="43"/>
      <c r="AJ312" s="43"/>
      <c r="AK312" s="43"/>
      <c r="AL312" s="43"/>
      <c r="AM312" s="43"/>
    </row>
    <row r="313" spans="14:39" x14ac:dyDescent="0.25"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  <c r="AA313" s="43"/>
      <c r="AB313" s="43"/>
      <c r="AC313" s="43"/>
      <c r="AD313" s="43"/>
      <c r="AE313" s="43"/>
      <c r="AF313" s="43"/>
      <c r="AG313" s="43"/>
      <c r="AH313" s="43"/>
      <c r="AI313" s="43"/>
      <c r="AJ313" s="43"/>
      <c r="AK313" s="43"/>
      <c r="AL313" s="43"/>
      <c r="AM313" s="43"/>
    </row>
    <row r="314" spans="14:39" x14ac:dyDescent="0.25"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  <c r="AA314" s="43"/>
      <c r="AB314" s="43"/>
      <c r="AC314" s="43"/>
      <c r="AD314" s="43"/>
      <c r="AE314" s="43"/>
      <c r="AF314" s="43"/>
      <c r="AG314" s="43"/>
      <c r="AH314" s="43"/>
      <c r="AI314" s="43"/>
      <c r="AJ314" s="43"/>
      <c r="AK314" s="43"/>
      <c r="AL314" s="43"/>
      <c r="AM314" s="43"/>
    </row>
    <row r="315" spans="14:39" x14ac:dyDescent="0.25"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  <c r="AA315" s="43"/>
      <c r="AB315" s="43"/>
      <c r="AC315" s="43"/>
      <c r="AD315" s="43"/>
      <c r="AE315" s="43"/>
      <c r="AF315" s="43"/>
      <c r="AG315" s="43"/>
      <c r="AH315" s="43"/>
      <c r="AI315" s="43"/>
      <c r="AJ315" s="43"/>
      <c r="AK315" s="43"/>
      <c r="AL315" s="43"/>
      <c r="AM315" s="43"/>
    </row>
    <row r="316" spans="14:39" x14ac:dyDescent="0.25"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  <c r="AA316" s="43"/>
      <c r="AB316" s="43"/>
      <c r="AC316" s="43"/>
      <c r="AD316" s="43"/>
      <c r="AE316" s="43"/>
      <c r="AF316" s="43"/>
      <c r="AG316" s="43"/>
      <c r="AH316" s="43"/>
      <c r="AI316" s="43"/>
      <c r="AJ316" s="43"/>
      <c r="AK316" s="43"/>
      <c r="AL316" s="43"/>
      <c r="AM316" s="43"/>
    </row>
    <row r="317" spans="14:39" x14ac:dyDescent="0.25"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  <c r="AA317" s="43"/>
      <c r="AB317" s="43"/>
      <c r="AC317" s="43"/>
      <c r="AD317" s="43"/>
      <c r="AE317" s="43"/>
      <c r="AF317" s="43"/>
      <c r="AG317" s="43"/>
      <c r="AH317" s="43"/>
      <c r="AI317" s="43"/>
      <c r="AJ317" s="43"/>
      <c r="AK317" s="43"/>
      <c r="AL317" s="43"/>
      <c r="AM317" s="43"/>
    </row>
    <row r="318" spans="14:39" x14ac:dyDescent="0.25"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  <c r="AA318" s="43"/>
      <c r="AB318" s="43"/>
      <c r="AC318" s="43"/>
      <c r="AD318" s="43"/>
      <c r="AE318" s="43"/>
      <c r="AF318" s="43"/>
      <c r="AG318" s="43"/>
      <c r="AH318" s="43"/>
      <c r="AI318" s="43"/>
      <c r="AJ318" s="43"/>
      <c r="AK318" s="43"/>
      <c r="AL318" s="43"/>
      <c r="AM318" s="43"/>
    </row>
    <row r="319" spans="14:39" x14ac:dyDescent="0.25"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  <c r="AA319" s="43"/>
      <c r="AB319" s="43"/>
      <c r="AC319" s="43"/>
      <c r="AD319" s="43"/>
      <c r="AE319" s="43"/>
      <c r="AF319" s="43"/>
      <c r="AG319" s="43"/>
      <c r="AH319" s="43"/>
      <c r="AI319" s="43"/>
      <c r="AJ319" s="43"/>
      <c r="AK319" s="43"/>
      <c r="AL319" s="43"/>
      <c r="AM319" s="43"/>
    </row>
    <row r="320" spans="14:39" x14ac:dyDescent="0.25"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  <c r="AA320" s="43"/>
      <c r="AB320" s="43"/>
      <c r="AC320" s="43"/>
      <c r="AD320" s="43"/>
      <c r="AE320" s="43"/>
      <c r="AF320" s="43"/>
      <c r="AG320" s="43"/>
      <c r="AH320" s="43"/>
      <c r="AI320" s="43"/>
      <c r="AJ320" s="43"/>
      <c r="AK320" s="43"/>
      <c r="AL320" s="43"/>
      <c r="AM320" s="43"/>
    </row>
    <row r="321" spans="14:39" x14ac:dyDescent="0.25"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  <c r="AA321" s="43"/>
      <c r="AB321" s="43"/>
      <c r="AC321" s="43"/>
      <c r="AD321" s="43"/>
      <c r="AE321" s="43"/>
      <c r="AF321" s="43"/>
      <c r="AG321" s="43"/>
      <c r="AH321" s="43"/>
      <c r="AI321" s="43"/>
      <c r="AJ321" s="43"/>
      <c r="AK321" s="43"/>
      <c r="AL321" s="43"/>
      <c r="AM321" s="43"/>
    </row>
    <row r="322" spans="14:39" x14ac:dyDescent="0.25"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  <c r="AA322" s="43"/>
      <c r="AB322" s="43"/>
      <c r="AC322" s="43"/>
      <c r="AD322" s="43"/>
      <c r="AE322" s="43"/>
      <c r="AF322" s="43"/>
      <c r="AG322" s="43"/>
      <c r="AH322" s="43"/>
      <c r="AI322" s="43"/>
      <c r="AJ322" s="43"/>
      <c r="AK322" s="43"/>
      <c r="AL322" s="43"/>
      <c r="AM322" s="43"/>
    </row>
    <row r="323" spans="14:39" x14ac:dyDescent="0.25"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  <c r="AA323" s="43"/>
      <c r="AB323" s="43"/>
      <c r="AC323" s="43"/>
      <c r="AD323" s="43"/>
      <c r="AE323" s="43"/>
      <c r="AF323" s="43"/>
      <c r="AG323" s="43"/>
      <c r="AH323" s="43"/>
      <c r="AI323" s="43"/>
      <c r="AJ323" s="43"/>
      <c r="AK323" s="43"/>
      <c r="AL323" s="43"/>
      <c r="AM323" s="43"/>
    </row>
    <row r="324" spans="14:39" x14ac:dyDescent="0.25"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  <c r="AA324" s="43"/>
      <c r="AB324" s="43"/>
      <c r="AC324" s="43"/>
      <c r="AD324" s="43"/>
      <c r="AE324" s="43"/>
      <c r="AF324" s="43"/>
      <c r="AG324" s="43"/>
      <c r="AH324" s="43"/>
      <c r="AI324" s="43"/>
      <c r="AJ324" s="43"/>
      <c r="AK324" s="43"/>
      <c r="AL324" s="43"/>
      <c r="AM324" s="43"/>
    </row>
    <row r="325" spans="14:39" x14ac:dyDescent="0.25"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  <c r="AA325" s="43"/>
      <c r="AB325" s="43"/>
      <c r="AC325" s="43"/>
      <c r="AD325" s="43"/>
      <c r="AE325" s="43"/>
      <c r="AF325" s="43"/>
      <c r="AG325" s="43"/>
      <c r="AH325" s="43"/>
      <c r="AI325" s="43"/>
      <c r="AJ325" s="43"/>
      <c r="AK325" s="43"/>
      <c r="AL325" s="43"/>
      <c r="AM325" s="43"/>
    </row>
    <row r="326" spans="14:39" x14ac:dyDescent="0.25"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  <c r="AA326" s="43"/>
      <c r="AB326" s="43"/>
      <c r="AC326" s="43"/>
      <c r="AD326" s="43"/>
      <c r="AE326" s="43"/>
      <c r="AF326" s="43"/>
      <c r="AG326" s="43"/>
      <c r="AH326" s="43"/>
      <c r="AI326" s="43"/>
      <c r="AJ326" s="43"/>
      <c r="AK326" s="43"/>
      <c r="AL326" s="43"/>
      <c r="AM326" s="43"/>
    </row>
    <row r="327" spans="14:39" x14ac:dyDescent="0.25"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  <c r="AA327" s="43"/>
      <c r="AB327" s="43"/>
      <c r="AC327" s="43"/>
      <c r="AD327" s="43"/>
      <c r="AE327" s="43"/>
      <c r="AF327" s="43"/>
      <c r="AG327" s="43"/>
      <c r="AH327" s="43"/>
      <c r="AI327" s="43"/>
      <c r="AJ327" s="43"/>
      <c r="AK327" s="43"/>
      <c r="AL327" s="43"/>
      <c r="AM327" s="43"/>
    </row>
    <row r="328" spans="14:39" x14ac:dyDescent="0.25"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  <c r="AA328" s="43"/>
      <c r="AB328" s="43"/>
      <c r="AC328" s="43"/>
      <c r="AD328" s="43"/>
      <c r="AE328" s="43"/>
      <c r="AF328" s="43"/>
      <c r="AG328" s="43"/>
      <c r="AH328" s="43"/>
      <c r="AI328" s="43"/>
      <c r="AJ328" s="43"/>
      <c r="AK328" s="43"/>
      <c r="AL328" s="43"/>
      <c r="AM328" s="43"/>
    </row>
    <row r="329" spans="14:39" x14ac:dyDescent="0.25"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  <c r="AA329" s="43"/>
      <c r="AB329" s="43"/>
      <c r="AC329" s="43"/>
      <c r="AD329" s="43"/>
      <c r="AE329" s="43"/>
      <c r="AF329" s="43"/>
      <c r="AG329" s="43"/>
      <c r="AH329" s="43"/>
      <c r="AI329" s="43"/>
      <c r="AJ329" s="43"/>
      <c r="AK329" s="43"/>
      <c r="AL329" s="43"/>
      <c r="AM329" s="43"/>
    </row>
    <row r="330" spans="14:39" x14ac:dyDescent="0.25"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  <c r="AA330" s="43"/>
      <c r="AB330" s="43"/>
      <c r="AC330" s="43"/>
      <c r="AD330" s="43"/>
      <c r="AE330" s="43"/>
      <c r="AF330" s="43"/>
      <c r="AG330" s="43"/>
      <c r="AH330" s="43"/>
      <c r="AI330" s="43"/>
      <c r="AJ330" s="43"/>
      <c r="AK330" s="43"/>
      <c r="AL330" s="43"/>
      <c r="AM330" s="43"/>
    </row>
  </sheetData>
  <sheetProtection algorithmName="SHA-512" hashValue="0riaPhBkRbqP2wcIP4XghUgm0iKh2YFPIIo85kHMcghERHnL7aB78s5N2+G9Sr7prAif9FESKZ/Dol6JPtj2SA==" saltValue="riG+1OxXSOT2wHEdhh+pwA==" spinCount="100000" sheet="1" objects="1" scenarios="1" selectLockedCells="1"/>
  <dataConsolidate/>
  <mergeCells count="5">
    <mergeCell ref="E34:M34"/>
    <mergeCell ref="E35:M35"/>
    <mergeCell ref="K36:M36"/>
    <mergeCell ref="H1:M2"/>
    <mergeCell ref="C1:G2"/>
  </mergeCells>
  <conditionalFormatting sqref="J4:L33">
    <cfRule type="expression" dxfId="2" priority="1">
      <formula>$G4="FAMTV"</formula>
    </cfRule>
    <cfRule type="expression" dxfId="1" priority="2">
      <formula>$C4=""</formula>
    </cfRule>
    <cfRule type="expression" dxfId="0" priority="3">
      <formula>$C$4&lt;&gt;""</formula>
    </cfRule>
  </conditionalFormatting>
  <pageMargins left="0.25" right="0.25" top="0.28125" bottom="0.30208333333333331" header="0.3" footer="0.3"/>
  <pageSetup paperSize="9" scale="98" orientation="landscape" horizontalDpi="4294967293" verticalDpi="4294967293" r:id="rId1"/>
  <ignoredErrors>
    <ignoredError sqref="J19:J33 J5 J4 J6:J1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Option Button 8">
              <controlPr defaultSize="0" autoFill="0" autoLine="0" autoPict="0" altText="Par virement">
                <anchor moveWithCells="1">
                  <from>
                    <xdr:col>4</xdr:col>
                    <xdr:colOff>9525</xdr:colOff>
                    <xdr:row>34</xdr:row>
                    <xdr:rowOff>219075</xdr:rowOff>
                  </from>
                  <to>
                    <xdr:col>5</xdr:col>
                    <xdr:colOff>476250</xdr:colOff>
                    <xdr:row>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Option Button 9">
              <controlPr defaultSize="0" autoFill="0" autoLine="0" autoPict="0">
                <anchor moveWithCells="1">
                  <from>
                    <xdr:col>5</xdr:col>
                    <xdr:colOff>495300</xdr:colOff>
                    <xdr:row>35</xdr:row>
                    <xdr:rowOff>0</xdr:rowOff>
                  </from>
                  <to>
                    <xdr:col>6</xdr:col>
                    <xdr:colOff>238125</xdr:colOff>
                    <xdr:row>35</xdr:row>
                    <xdr:rowOff>161925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8D401296-5179-47F5-8BE3-7DCA849488E7}">
          <x14:formula1>
            <xm:f>Datas!$A$2:$A$5</xm:f>
          </x14:formula1>
          <xm:sqref>G4:G33</xm:sqref>
        </x14:dataValidation>
        <x14:dataValidation type="list" allowBlank="1" showInputMessage="1" showErrorMessage="1" xr:uid="{DA5A5B9E-17DF-4327-B24C-982493130CFF}">
          <x14:formula1>
            <xm:f>Datas!$E$2:$E$3</xm:f>
          </x14:formula1>
          <xm:sqref>K4:K33</xm:sqref>
        </x14:dataValidation>
        <x14:dataValidation type="list" allowBlank="1" showInputMessage="1" showErrorMessage="1" xr:uid="{D8A6EC60-AB38-42CB-A7FB-D6B545A707C7}">
          <x14:formula1>
            <xm:f>Datas!$G$2:$G$3</xm:f>
          </x14:formula1>
          <xm:sqref>L4:L33</xm:sqref>
        </x14:dataValidation>
        <x14:dataValidation type="list" allowBlank="1" showInputMessage="1" showErrorMessage="1" xr:uid="{EFBFFF0F-3D38-4375-8DDC-CA2936682E30}">
          <x14:formula1>
            <xm:f>Datas!$I$2:$I$3</xm:f>
          </x14:formula1>
          <xm:sqref>E4:E33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C0869-D61C-428C-BBEB-15820CD28E6A}">
  <dimension ref="A1:I5"/>
  <sheetViews>
    <sheetView workbookViewId="0">
      <selection activeCell="I1" sqref="I1:I3"/>
    </sheetView>
  </sheetViews>
  <sheetFormatPr baseColWidth="10" defaultRowHeight="15" x14ac:dyDescent="0.25"/>
  <cols>
    <col min="1" max="1" width="12.85546875" customWidth="1"/>
    <col min="3" max="3" width="15.28515625" customWidth="1"/>
    <col min="5" max="5" width="12.140625" customWidth="1"/>
  </cols>
  <sheetData>
    <row r="1" spans="1:9" x14ac:dyDescent="0.25">
      <c r="A1" t="s">
        <v>4</v>
      </c>
      <c r="C1" t="s">
        <v>15</v>
      </c>
      <c r="E1" t="s">
        <v>16</v>
      </c>
      <c r="G1" t="s">
        <v>17</v>
      </c>
      <c r="I1" t="s">
        <v>19</v>
      </c>
    </row>
    <row r="2" spans="1:9" x14ac:dyDescent="0.25">
      <c r="A2" t="s">
        <v>10</v>
      </c>
      <c r="C2">
        <v>29</v>
      </c>
      <c r="E2">
        <v>0</v>
      </c>
      <c r="G2">
        <v>0</v>
      </c>
      <c r="I2" t="s">
        <v>20</v>
      </c>
    </row>
    <row r="3" spans="1:9" x14ac:dyDescent="0.25">
      <c r="A3" t="s">
        <v>11</v>
      </c>
      <c r="C3">
        <v>10</v>
      </c>
      <c r="E3">
        <v>1</v>
      </c>
      <c r="G3">
        <v>3</v>
      </c>
      <c r="I3" t="s">
        <v>21</v>
      </c>
    </row>
    <row r="4" spans="1:9" x14ac:dyDescent="0.25">
      <c r="A4" t="s">
        <v>12</v>
      </c>
    </row>
    <row r="5" spans="1:9" x14ac:dyDescent="0.25">
      <c r="A5" t="s">
        <v>13</v>
      </c>
    </row>
  </sheetData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Listing adhérents 2022-2023</vt:lpstr>
      <vt:lpstr>Datas</vt:lpstr>
      <vt:lpstr>'Listing adhérents 2022-2023'!Zone_d_impression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coucou 86210</dc:creator>
  <cp:lastModifiedBy>Sébastien Coudert</cp:lastModifiedBy>
  <cp:lastPrinted>2021-08-02T09:03:44Z</cp:lastPrinted>
  <dcterms:created xsi:type="dcterms:W3CDTF">2020-08-09T15:45:57Z</dcterms:created>
  <dcterms:modified xsi:type="dcterms:W3CDTF">2024-08-02T08:45:54Z</dcterms:modified>
</cp:coreProperties>
</file>